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輸出摘要" sheetId="1" r:id="rId4"/>
    <sheet name="Sheet1 - 表格 1" sheetId="2" r:id="rId5"/>
    <sheet name="Sheet1 - 表格 1-1" sheetId="3" r:id="rId6"/>
    <sheet name="Sheet1 - 繪圖" sheetId="4" r:id="rId7"/>
    <sheet name="Sheet2" sheetId="5" r:id="rId8"/>
    <sheet name="Sheet3" sheetId="6" r:id="rId9"/>
  </sheets>
</workbook>
</file>

<file path=xl/sharedStrings.xml><?xml version="1.0" encoding="utf-8"?>
<sst xmlns="http://schemas.openxmlformats.org/spreadsheetml/2006/main" uniqueCount="136">
  <si>
    <t>此文件從 Numbers 輸出。已將每個表格轉換為不同的 Excel 工作表。每個 Numbers 工作表上的所有其他物件將放置在不同的工作表上。請注意，公式計算可能與 Excel 不同。</t>
  </si>
  <si>
    <t>Numbers 工作表名稱</t>
  </si>
  <si>
    <t>Numbers 表格名稱</t>
  </si>
  <si>
    <t>Excel 工作表名稱</t>
  </si>
  <si>
    <t>Sheet1</t>
  </si>
  <si>
    <t>表格 1</t>
  </si>
  <si>
    <t>Sheet1 - 表格 1</t>
  </si>
  <si>
    <t>19258 Supermarket Ltd</t>
  </si>
  <si>
    <t xml:space="preserve"> </t>
  </si>
  <si>
    <t>期末</t>
  </si>
  <si>
    <t>期初</t>
  </si>
  <si>
    <t>2008($ mil)</t>
  </si>
  <si>
    <r>
      <rPr>
        <sz val="14"/>
        <color indexed="15"/>
        <rFont val="新細明體"/>
      </rPr>
      <t>營業(銷售)</t>
    </r>
    <r>
      <rPr>
        <b val="1"/>
        <sz val="14"/>
        <color indexed="17"/>
        <rFont val="新細明體"/>
      </rPr>
      <t>收入</t>
    </r>
    <r>
      <rPr>
        <sz val="14"/>
        <color indexed="15"/>
        <rFont val="新細明體"/>
      </rPr>
      <t>淨額</t>
    </r>
  </si>
  <si>
    <r>
      <rPr>
        <sz val="14"/>
        <color indexed="13"/>
        <rFont val="Times New Roman Bold"/>
      </rPr>
      <t xml:space="preserve">Net Sales=Net </t>
    </r>
    <r>
      <rPr>
        <sz val="14"/>
        <color indexed="17"/>
        <rFont val="Times New Roman Bold"/>
      </rPr>
      <t>Revenue</t>
    </r>
    <r>
      <rPr>
        <sz val="14"/>
        <color indexed="13"/>
        <rFont val="Times New Roman Bold"/>
      </rPr>
      <t xml:space="preserve"> </t>
    </r>
  </si>
  <si>
    <t>已知資訊</t>
  </si>
  <si>
    <t>營業(銷售)成本</t>
  </si>
  <si>
    <t>Cost of Goods Sold</t>
  </si>
  <si>
    <t>營業毛利</t>
  </si>
  <si>
    <t>Gross Margin</t>
  </si>
  <si>
    <t>C8列=C6列-C7列</t>
  </si>
  <si>
    <t>營業費用</t>
  </si>
  <si>
    <t xml:space="preserve">General &amp; Administration Expense </t>
  </si>
  <si>
    <t>        研究發展費用</t>
  </si>
  <si>
    <t>Research &amp; Development Expense</t>
  </si>
  <si>
    <t>折舊費用</t>
  </si>
  <si>
    <t>Depreciation</t>
  </si>
  <si>
    <t>        營業費用合計</t>
  </si>
  <si>
    <t>Total operating Expense</t>
  </si>
  <si>
    <t>13列=10列+11列+12列</t>
  </si>
  <si>
    <t>        營業淨利(淨損)</t>
  </si>
  <si>
    <t>Operating Profit=EBIT</t>
  </si>
  <si>
    <t>15列=8列-13列</t>
  </si>
  <si>
    <t>營業外收入及費用</t>
  </si>
  <si>
    <t>Non-operating Income (Expense)</t>
  </si>
  <si>
    <t>        繼續營業部門稅前淨利(淨損)</t>
  </si>
  <si>
    <t>Earnings Before Interest &amp; Tax=EBIT</t>
  </si>
  <si>
    <r>
      <rPr>
        <sz val="14"/>
        <color indexed="13"/>
        <rFont val="Times New Roman Bold"/>
      </rPr>
      <t>17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=15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+16</t>
    </r>
    <r>
      <rPr>
        <sz val="14"/>
        <color indexed="13"/>
        <rFont val="MingLiU"/>
      </rPr>
      <t>列</t>
    </r>
  </si>
  <si>
    <t>          利息費用</t>
  </si>
  <si>
    <t>Interest payable=I</t>
  </si>
  <si>
    <t>40000*.000125</t>
  </si>
  <si>
    <t>稅前純益=應稅所得</t>
  </si>
  <si>
    <t>Earnings Before Tax=EBT</t>
  </si>
  <si>
    <t>20列=17列-18列</t>
  </si>
  <si>
    <t>所得稅費用(34%)</t>
  </si>
  <si>
    <t>Income/ Profits Tax =T</t>
  </si>
  <si>
    <t>EBT*T.R.</t>
  </si>
  <si>
    <t>稅後純益/        繼續營業部門淨利(淨損)</t>
  </si>
  <si>
    <t>Earnings After Tax  ie. Net Income=EAT</t>
  </si>
  <si>
    <r>
      <rPr>
        <sz val="14"/>
        <color indexed="13"/>
        <rFont val="Times New Roman Bold"/>
      </rPr>
      <t>22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=20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-21</t>
    </r>
    <r>
      <rPr>
        <sz val="14"/>
        <color indexed="13"/>
        <rFont val="MingLiU"/>
      </rPr>
      <t>列</t>
    </r>
  </si>
  <si>
    <t>現金股利</t>
  </si>
  <si>
    <t>Dividends</t>
  </si>
  <si>
    <t>總經理決定</t>
  </si>
  <si>
    <t>保留盈餘</t>
  </si>
  <si>
    <t>Retained Earnings for the year</t>
  </si>
  <si>
    <r>
      <rPr>
        <sz val="14"/>
        <color indexed="13"/>
        <rFont val="Times New Roman Bold"/>
      </rPr>
      <t>24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=22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-23</t>
    </r>
    <r>
      <rPr>
        <sz val="14"/>
        <color indexed="13"/>
        <rFont val="MingLiU"/>
      </rPr>
      <t>列</t>
    </r>
  </si>
  <si>
    <t>NI+Int(1-T.R.)=</t>
  </si>
  <si>
    <t>利潤=profit</t>
  </si>
  <si>
    <r>
      <rPr>
        <sz val="14"/>
        <color indexed="8"/>
        <rFont val="新細明體"/>
      </rPr>
      <t>EBIT*(1-T.R.)=(</t>
    </r>
    <r>
      <rPr>
        <sz val="14"/>
        <color indexed="18"/>
        <rFont val="新細明體"/>
      </rPr>
      <t>EAT+T</t>
    </r>
    <r>
      <rPr>
        <sz val="14"/>
        <color indexed="8"/>
        <rFont val="新細明體"/>
      </rPr>
      <t>+I)*(1-T.R.)=(</t>
    </r>
    <r>
      <rPr>
        <sz val="14"/>
        <color indexed="18"/>
        <rFont val="新細明體"/>
      </rPr>
      <t>EBT</t>
    </r>
    <r>
      <rPr>
        <sz val="14"/>
        <color indexed="8"/>
        <rFont val="新細明體"/>
      </rPr>
      <t>+I)*(1-T.R.)=(EBT)*(1-T.R.)+(I)*(1-T.R.)=NI+Int(1-T.R.)=</t>
    </r>
  </si>
  <si>
    <t>資產</t>
  </si>
  <si>
    <t>流動資產(CA)</t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</si>
  <si>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現金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</si>
  <si>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有價證券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</si>
  <si>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應收帳款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</si>
  <si>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存貨</t>
    </r>
  </si>
  <si>
    <t>CA總額=</t>
  </si>
  <si>
    <r>
      <rPr>
        <sz val="12"/>
        <color indexed="8"/>
        <rFont val="標楷體"/>
      </rPr>
      <t>長期資產:機器廠房設備</t>
    </r>
    <r>
      <rPr>
        <sz val="12"/>
        <color indexed="8"/>
        <rFont val="Arial"/>
      </rPr>
      <t>(</t>
    </r>
    <r>
      <rPr>
        <sz val="12"/>
        <color indexed="8"/>
        <rFont val="標楷體"/>
      </rPr>
      <t>淨額)+ 土地+</t>
    </r>
    <r>
      <rPr>
        <b val="1"/>
        <sz val="12"/>
        <color indexed="8"/>
        <rFont val="Times New Roman"/>
      </rPr>
      <t> </t>
    </r>
    <r>
      <rPr>
        <sz val="12"/>
        <color indexed="8"/>
        <rFont val="標楷體"/>
      </rPr>
      <t>專利權</t>
    </r>
  </si>
  <si>
    <r>
      <rPr>
        <sz val="16"/>
        <color indexed="19"/>
        <rFont val="標楷體"/>
      </rPr>
      <t>資產</t>
    </r>
    <r>
      <rPr>
        <sz val="16"/>
        <color indexed="8"/>
        <rFont val="標楷體"/>
      </rPr>
      <t>總額</t>
    </r>
    <r>
      <rPr>
        <b val="1"/>
        <sz val="16"/>
        <color indexed="8"/>
        <rFont val="Calibri"/>
      </rPr>
      <t>TA=</t>
    </r>
  </si>
  <si>
    <r>
      <rPr>
        <sz val="16"/>
        <color indexed="20"/>
        <rFont val="標楷體"/>
      </rPr>
      <t>負債及</t>
    </r>
    <r>
      <rPr>
        <sz val="16"/>
        <color indexed="8"/>
        <rFont val="標楷體"/>
      </rPr>
      <t>業主權益</t>
    </r>
  </si>
  <si>
    <t>流動負債(CL)</t>
  </si>
  <si>
    <t>短期借款</t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</si>
  <si>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應付薪資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</si>
  <si>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應付帳款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</si>
  <si>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應付票據</t>
    </r>
  </si>
  <si>
    <r>
      <rPr>
        <b val="1"/>
        <sz val="16"/>
        <color indexed="8"/>
        <rFont val="Times New Roman"/>
      </rPr>
      <t>  CL</t>
    </r>
    <r>
      <rPr>
        <sz val="16"/>
        <color indexed="8"/>
        <rFont val="標楷體"/>
      </rPr>
      <t>總額=</t>
    </r>
  </si>
  <si>
    <t>長期負債</t>
  </si>
  <si>
    <r>
      <rPr>
        <b val="1"/>
        <sz val="16"/>
        <color indexed="8"/>
        <rFont val="Calibri"/>
      </rPr>
      <t>D</t>
    </r>
    <r>
      <rPr>
        <sz val="16"/>
        <color indexed="8"/>
        <rFont val="標楷體"/>
      </rPr>
      <t>負債總額=</t>
    </r>
  </si>
  <si>
    <t>業主權益</t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</si>
  <si>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股本及公積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</si>
  <si>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保留盈餘</t>
    </r>
  </si>
  <si>
    <r>
      <rPr>
        <b val="1"/>
        <sz val="16"/>
        <color indexed="8"/>
        <rFont val="Times New Roman"/>
      </rPr>
      <t xml:space="preserve">  </t>
    </r>
    <r>
      <rPr>
        <b val="1"/>
        <sz val="16"/>
        <color indexed="8"/>
        <rFont val="Calibri"/>
      </rPr>
      <t>E</t>
    </r>
    <r>
      <rPr>
        <sz val="16"/>
        <color indexed="8"/>
        <rFont val="標楷體"/>
      </rPr>
      <t>權益總額=</t>
    </r>
  </si>
  <si>
    <t>負債及權益=</t>
  </si>
  <si>
    <t>表格 1-1</t>
  </si>
  <si>
    <t>Sheet1 - 表格 1-1</t>
  </si>
  <si>
    <r>
      <rPr>
        <sz val="20"/>
        <color indexed="8"/>
        <rFont val="標楷體"/>
      </rPr>
      <t>中華公司</t>
    </r>
  </si>
  <si>
    <r>
      <rPr>
        <sz val="20"/>
        <color indexed="8"/>
        <rFont val="標楷體"/>
      </rPr>
      <t>資產負債表</t>
    </r>
  </si>
  <si>
    <r>
      <rPr>
        <sz val="20"/>
        <color indexed="8"/>
        <rFont val="Times New Roman Bold"/>
      </rPr>
      <t>1984</t>
    </r>
    <r>
      <rPr>
        <sz val="20"/>
        <color indexed="8"/>
        <rFont val="新細明體"/>
      </rPr>
      <t>年</t>
    </r>
    <r>
      <rPr>
        <sz val="20"/>
        <color indexed="8"/>
        <rFont val="Times New Roman Bold"/>
      </rPr>
      <t>12</t>
    </r>
    <r>
      <rPr>
        <sz val="20"/>
        <color indexed="8"/>
        <rFont val="新細明體"/>
      </rPr>
      <t>月</t>
    </r>
    <r>
      <rPr>
        <sz val="20"/>
        <color indexed="8"/>
        <rFont val="Times New Roman Bold"/>
      </rPr>
      <t>31</t>
    </r>
    <r>
      <rPr>
        <sz val="20"/>
        <color indexed="8"/>
        <rFont val="新細明體"/>
      </rPr>
      <t>日</t>
    </r>
  </si>
  <si>
    <r>
      <rPr>
        <sz val="16"/>
        <color indexed="14"/>
        <rFont val="標楷體"/>
      </rPr>
      <t>資產</t>
    </r>
  </si>
  <si>
    <r>
      <rPr>
        <sz val="16"/>
        <color indexed="8"/>
        <rFont val="新細明體"/>
      </rPr>
      <t>　</t>
    </r>
  </si>
  <si>
    <r>
      <rPr>
        <sz val="16"/>
        <color indexed="23"/>
        <rFont val="標楷體"/>
      </rPr>
      <t>負債及</t>
    </r>
    <r>
      <rPr>
        <sz val="16"/>
        <color indexed="11"/>
        <rFont val="標楷體"/>
      </rPr>
      <t>業主權益</t>
    </r>
  </si>
  <si>
    <r>
      <rPr>
        <sz val="16"/>
        <color indexed="8"/>
        <rFont val="標楷體"/>
      </rPr>
      <t>流動資產</t>
    </r>
    <r>
      <rPr>
        <sz val="16"/>
        <color indexed="8"/>
        <rFont val="標楷體"/>
      </rPr>
      <t>(CA)</t>
    </r>
  </si>
  <si>
    <r>
      <rPr>
        <sz val="16"/>
        <color indexed="8"/>
        <rFont val="標楷體"/>
      </rPr>
      <t>流動負債</t>
    </r>
    <r>
      <rPr>
        <sz val="16"/>
        <color indexed="8"/>
        <rFont val="標楷體"/>
      </rPr>
      <t>(CL)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</si>
  <si>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現金</t>
    </r>
  </si>
  <si>
    <r>
      <rPr>
        <sz val="16"/>
        <color indexed="8"/>
        <rFont val="Times New Roman Bold"/>
      </rPr>
      <t>$20,000</t>
    </r>
  </si>
  <si>
    <r>
      <rPr>
        <sz val="18"/>
        <color indexed="8"/>
        <rFont val="新細明體"/>
      </rPr>
      <t>短期借款</t>
    </r>
  </si>
  <si>
    <r>
      <rPr>
        <sz val="18"/>
        <color indexed="8"/>
        <rFont val="Times New Roman Bold"/>
      </rPr>
      <t>100,000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</si>
  <si>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有價證券</t>
    </r>
  </si>
  <si>
    <r>
      <rPr>
        <sz val="16"/>
        <color indexed="8"/>
        <rFont val="Times New Roman Bold"/>
      </rPr>
      <t>60,000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</si>
  <si>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應付薪資</t>
    </r>
  </si>
  <si>
    <r>
      <rPr>
        <sz val="16"/>
        <color indexed="8"/>
        <rFont val="Times New Roman Bold"/>
      </rPr>
      <t>$42,000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</si>
  <si>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應收帳款</t>
    </r>
  </si>
  <si>
    <r>
      <rPr>
        <sz val="16"/>
        <color indexed="8"/>
        <rFont val="Times New Roman Bold"/>
      </rPr>
      <t>122,000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</si>
  <si>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應付帳款</t>
    </r>
  </si>
  <si>
    <r>
      <rPr>
        <sz val="16"/>
        <color indexed="8"/>
        <rFont val="Times New Roman Bold"/>
      </rPr>
      <t>100,000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</si>
  <si>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存貨</t>
    </r>
  </si>
  <si>
    <r>
      <rPr>
        <sz val="16"/>
        <color indexed="8"/>
        <rFont val="Times New Roman Bold"/>
      </rPr>
      <t>350,000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</si>
  <si>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應付票據</t>
    </r>
  </si>
  <si>
    <r>
      <rPr>
        <sz val="16"/>
        <color indexed="8"/>
        <rFont val="Times New Roman Bold"/>
      </rPr>
      <t>50,000</t>
    </r>
  </si>
  <si>
    <r>
      <rPr>
        <sz val="16"/>
        <color indexed="8"/>
        <rFont val="標楷體"/>
      </rPr>
      <t>CA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</si>
  <si>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$552,000</t>
    </r>
  </si>
  <si>
    <r>
      <rPr>
        <sz val="16"/>
        <color indexed="8"/>
        <rFont val="Times New Roman Bold"/>
      </rPr>
      <t xml:space="preserve">  CL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</si>
  <si>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$292,000</t>
    </r>
  </si>
  <si>
    <r>
      <rPr>
        <sz val="16"/>
        <color indexed="8"/>
        <rFont val="標楷體"/>
      </rPr>
      <t>長期負債</t>
    </r>
  </si>
  <si>
    <r>
      <rPr>
        <sz val="16"/>
        <color indexed="8"/>
        <rFont val="Times New Roman Bold"/>
      </rPr>
      <t>$440,000</t>
    </r>
  </si>
  <si>
    <r>
      <rPr>
        <b val="1"/>
        <sz val="16"/>
        <color indexed="8"/>
        <rFont val="Calibri"/>
      </rPr>
      <t>D</t>
    </r>
    <r>
      <rPr>
        <sz val="16"/>
        <color indexed="23"/>
        <rFont val="標楷體"/>
      </rPr>
      <t>負債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</si>
  <si>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$732,000</t>
    </r>
  </si>
  <si>
    <r>
      <rPr>
        <sz val="12"/>
        <color indexed="8"/>
        <rFont val="標楷體"/>
      </rPr>
      <t xml:space="preserve">
</t>
    </r>
    <r>
      <rPr>
        <sz val="12"/>
        <color indexed="8"/>
        <rFont val="標楷體"/>
      </rPr>
      <t>長期資產</t>
    </r>
    <r>
      <rPr>
        <sz val="12"/>
        <color indexed="8"/>
        <rFont val="Arial"/>
      </rPr>
      <t xml:space="preserve">
</t>
    </r>
    <r>
      <rPr>
        <sz val="12"/>
        <color indexed="8"/>
        <rFont val="標楷體"/>
      </rPr>
      <t xml:space="preserve">
</t>
    </r>
    <r>
      <rPr>
        <sz val="12"/>
        <color indexed="8"/>
        <rFont val="標楷體"/>
      </rPr>
      <t>機器廠房設備</t>
    </r>
    <r>
      <rPr>
        <sz val="12"/>
        <color indexed="8"/>
        <rFont val="Arial"/>
      </rPr>
      <t>(</t>
    </r>
    <r>
      <rPr>
        <sz val="12"/>
        <color indexed="8"/>
        <rFont val="標楷體"/>
      </rPr>
      <t>淨額）</t>
    </r>
  </si>
  <si>
    <r>
      <rPr>
        <sz val="16"/>
        <color indexed="8"/>
        <rFont val="Times New Roman Bold"/>
      </rPr>
      <t xml:space="preserve">
</t>
    </r>
    <r>
      <rPr>
        <sz val="16"/>
        <color indexed="8"/>
        <rFont val="Times New Roman Bold"/>
      </rPr>
      <t xml:space="preserve">
</t>
    </r>
    <r>
      <rPr>
        <sz val="16"/>
        <color indexed="8"/>
        <rFont val="Times New Roman Bold"/>
      </rPr>
      <t>500,000</t>
    </r>
  </si>
  <si>
    <r>
      <rPr>
        <sz val="16"/>
        <color indexed="11"/>
        <rFont val="標楷體"/>
      </rPr>
      <t>業主權益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</si>
  <si>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土地</t>
    </r>
  </si>
  <si>
    <r>
      <rPr>
        <sz val="16"/>
        <color indexed="8"/>
        <rFont val="Times New Roman Bold"/>
      </rPr>
      <t>200,000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</si>
  <si>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股本及公積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</si>
  <si>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專利權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</si>
  <si>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保留盈餘</t>
    </r>
  </si>
  <si>
    <r>
      <rPr>
        <sz val="16"/>
        <color indexed="8"/>
        <rFont val="Times New Roman Bold"/>
      </rPr>
      <t>270,000</t>
    </r>
  </si>
  <si>
    <r>
      <rPr>
        <sz val="14"/>
        <color indexed="8"/>
        <rFont val="標楷體"/>
      </rPr>
      <t>長期資產總額</t>
    </r>
    <r>
      <rPr>
        <sz val="14"/>
        <color indexed="8"/>
        <rFont val="標楷體"/>
      </rPr>
      <t>=</t>
    </r>
  </si>
  <si>
    <r>
      <rPr>
        <sz val="16"/>
        <color indexed="8"/>
        <rFont val="Times New Roman Bold"/>
      </rPr>
      <t>$800,000</t>
    </r>
  </si>
  <si>
    <r>
      <rPr>
        <sz val="16"/>
        <color indexed="8"/>
        <rFont val="Times New Roman Bold"/>
      </rPr>
      <t xml:space="preserve">  </t>
    </r>
    <r>
      <rPr>
        <b val="1"/>
        <sz val="16"/>
        <color indexed="8"/>
        <rFont val="Calibri"/>
      </rPr>
      <t>E</t>
    </r>
    <r>
      <rPr>
        <sz val="16"/>
        <color indexed="11"/>
        <rFont val="標楷體"/>
      </rPr>
      <t>權益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</si>
  <si>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$620,000</t>
    </r>
  </si>
  <si>
    <r>
      <rPr>
        <sz val="16"/>
        <color indexed="14"/>
        <rFont val="標楷體"/>
      </rPr>
      <t>資產</t>
    </r>
    <r>
      <rPr>
        <sz val="16"/>
        <color indexed="8"/>
        <rFont val="標楷體"/>
      </rPr>
      <t>總額</t>
    </r>
    <r>
      <rPr>
        <b val="1"/>
        <sz val="16"/>
        <color indexed="8"/>
        <rFont val="Calibri"/>
      </rPr>
      <t>TA=</t>
    </r>
  </si>
  <si>
    <r>
      <rPr>
        <sz val="16"/>
        <color indexed="8"/>
        <rFont val="Times New Roman Bold"/>
      </rPr>
      <t>$1,352,000</t>
    </r>
  </si>
  <si>
    <r>
      <rPr>
        <sz val="16"/>
        <color indexed="8"/>
        <rFont val="標楷體"/>
      </rPr>
      <t>負債及</t>
    </r>
    <r>
      <rPr>
        <sz val="16"/>
        <color indexed="11"/>
        <rFont val="標楷體"/>
      </rPr>
      <t>權益</t>
    </r>
    <r>
      <rPr>
        <sz val="16"/>
        <color indexed="11"/>
        <rFont val="標楷體"/>
      </rPr>
      <t>=</t>
    </r>
  </si>
  <si>
    <r>
      <rPr>
        <sz val="15"/>
        <color indexed="8"/>
        <rFont val="新細明體"/>
      </rPr>
      <t>　</t>
    </r>
  </si>
  <si>
    <t>「所有工作表上的繪圖」</t>
  </si>
  <si>
    <t>Sheet1 - 繪圖</t>
  </si>
  <si>
    <t>Sheet2</t>
  </si>
  <si>
    <t>Sheet3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</si>
</sst>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#,##0.0&quot; &quot;"/>
    <numFmt numFmtId="60" formatCode="#,##0&quot; &quot;"/>
    <numFmt numFmtId="61" formatCode="0.0&quot; &quot;"/>
  </numFmts>
  <fonts count="40">
    <font>
      <sz val="12"/>
      <color indexed="8"/>
      <name val="Verdana"/>
    </font>
    <font>
      <sz val="14"/>
      <color indexed="8"/>
      <name val="Verdana"/>
    </font>
    <font>
      <sz val="12"/>
      <color indexed="8"/>
      <name val="Helvetica"/>
    </font>
    <font>
      <u val="single"/>
      <sz val="12"/>
      <color indexed="11"/>
      <name val="Verdana"/>
    </font>
    <font>
      <sz val="12"/>
      <color indexed="8"/>
      <name val="新細明體"/>
    </font>
    <font>
      <sz val="15"/>
      <color indexed="8"/>
      <name val="新細明體"/>
    </font>
    <font>
      <sz val="14"/>
      <color indexed="13"/>
      <name val="Times New Roman Bold"/>
    </font>
    <font>
      <sz val="14"/>
      <color indexed="13"/>
      <name val="MingLiU"/>
    </font>
    <font>
      <sz val="14"/>
      <color indexed="8"/>
      <name val="新細明體"/>
    </font>
    <font>
      <sz val="14"/>
      <color indexed="15"/>
      <name val="新細明體"/>
    </font>
    <font>
      <b val="1"/>
      <sz val="14"/>
      <color indexed="17"/>
      <name val="新細明體"/>
    </font>
    <font>
      <sz val="14"/>
      <color indexed="17"/>
      <name val="Times New Roman Bold"/>
    </font>
    <font>
      <sz val="14"/>
      <color indexed="18"/>
      <name val="新細明體"/>
    </font>
    <font>
      <sz val="16"/>
      <color indexed="19"/>
      <name val="標楷體"/>
    </font>
    <font>
      <sz val="16"/>
      <color indexed="8"/>
      <name val="標楷體"/>
    </font>
    <font>
      <b val="1"/>
      <sz val="16"/>
      <color indexed="8"/>
      <name val="Times New Roman"/>
    </font>
    <font>
      <sz val="12"/>
      <color indexed="8"/>
      <name val="標楷體"/>
    </font>
    <font>
      <sz val="12"/>
      <color indexed="8"/>
      <name val="Arial"/>
    </font>
    <font>
      <b val="1"/>
      <sz val="12"/>
      <color indexed="8"/>
      <name val="Times New Roman"/>
    </font>
    <font>
      <b val="1"/>
      <sz val="16"/>
      <color indexed="8"/>
      <name val="Times Roman"/>
    </font>
    <font>
      <b val="1"/>
      <sz val="16"/>
      <color indexed="8"/>
      <name val="Calibri"/>
    </font>
    <font>
      <i val="1"/>
      <sz val="16"/>
      <color indexed="8"/>
      <name val="Times Roman"/>
    </font>
    <font>
      <b val="1"/>
      <sz val="16"/>
      <color indexed="8"/>
      <name val="新細明體"/>
    </font>
    <font>
      <sz val="16"/>
      <color indexed="20"/>
      <name val="標楷體"/>
    </font>
    <font>
      <sz val="18"/>
      <color indexed="8"/>
      <name val="新細明體"/>
    </font>
    <font>
      <sz val="16"/>
      <color indexed="21"/>
      <name val="標楷體"/>
    </font>
    <font>
      <sz val="18"/>
      <color indexed="8"/>
      <name val="Calibri"/>
    </font>
    <font>
      <sz val="20"/>
      <color indexed="8"/>
      <name val="標楷體"/>
    </font>
    <font>
      <sz val="20"/>
      <color indexed="8"/>
      <name val="Times New Roman Bold"/>
    </font>
    <font>
      <sz val="20"/>
      <color indexed="8"/>
      <name val="新細明體"/>
    </font>
    <font>
      <sz val="16"/>
      <color indexed="14"/>
      <name val="標楷體"/>
    </font>
    <font>
      <sz val="16"/>
      <color indexed="8"/>
      <name val="新細明體"/>
    </font>
    <font>
      <sz val="16"/>
      <color indexed="23"/>
      <name val="標楷體"/>
    </font>
    <font>
      <sz val="16"/>
      <color indexed="11"/>
      <name val="標楷體"/>
    </font>
    <font>
      <sz val="16"/>
      <color indexed="8"/>
      <name val="Arial"/>
    </font>
    <font>
      <sz val="16"/>
      <color indexed="8"/>
      <name val="Times New Roman Bold"/>
    </font>
    <font>
      <sz val="18"/>
      <color indexed="8"/>
      <name val="Times New Roman Bold"/>
    </font>
    <font>
      <sz val="14"/>
      <color indexed="8"/>
      <name val="標楷體"/>
    </font>
    <font>
      <sz val="15"/>
      <color indexed="8"/>
      <name val="新細明體"/>
    </font>
    <font>
      <sz val="19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6"/>
        <bgColor auto="1"/>
      </patternFill>
    </fill>
  </fills>
  <borders count="20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ck">
        <color indexed="14"/>
      </bottom>
      <diagonal/>
    </border>
    <border>
      <left style="thick">
        <color indexed="14"/>
      </left>
      <right style="thick">
        <color indexed="14"/>
      </right>
      <top style="thick">
        <color indexed="14"/>
      </top>
      <bottom style="thick">
        <color indexed="14"/>
      </bottom>
      <diagonal/>
    </border>
    <border>
      <left style="thick">
        <color indexed="14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ck">
        <color indexed="14"/>
      </top>
      <bottom style="thick">
        <color indexed="14"/>
      </bottom>
      <diagonal/>
    </border>
    <border>
      <left/>
      <right/>
      <top style="thick">
        <color indexed="14"/>
      </top>
      <bottom style="thick">
        <color indexed="14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ck">
        <color indexed="14"/>
      </top>
      <bottom style="thin">
        <color indexed="12"/>
      </bottom>
      <diagonal/>
    </border>
    <border>
      <left>
        <color indexed="8"/>
      </left>
      <right>
        <color indexed="8"/>
      </right>
      <top style="medium">
        <color indexed="22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 style="medium">
        <color indexed="22"/>
      </bottom>
      <diagonal/>
    </border>
    <border>
      <left>
        <color indexed="8"/>
      </left>
      <right>
        <color indexed="8"/>
      </right>
      <top>
        <color indexed="8"/>
      </top>
      <bottom style="medium">
        <color indexed="22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3">
    <xf numFmtId="0" fontId="0" applyNumberFormat="0" applyFont="1" applyFill="0" applyBorder="0" applyAlignment="1" applyProtection="0">
      <alignment vertical="top" wrapText="1"/>
    </xf>
    <xf numFmtId="0" fontId="0" applyNumberFormat="0" applyFont="1" applyFill="0" applyBorder="0" applyAlignment="1" applyProtection="0">
      <alignment vertical="top" wrapText="1"/>
    </xf>
    <xf numFmtId="0" fontId="1" applyNumberFormat="0" applyFont="1" applyFill="0" applyBorder="0" applyAlignment="0" applyProtection="0"/>
    <xf numFmtId="0" fontId="0" fillId="2" applyNumberFormat="0" applyFont="1" applyFill="1" applyBorder="0" applyAlignment="0" applyProtection="0"/>
    <xf numFmtId="0" fontId="0" fillId="3" applyNumberFormat="0" applyFont="1" applyFill="1" applyBorder="0" applyAlignment="0" applyProtection="0"/>
    <xf numFmtId="0" fontId="3" fillId="3" applyNumberFormat="0" applyFont="1" applyFill="1" applyBorder="0" applyAlignment="0" applyProtection="0"/>
    <xf numFmtId="0" fontId="4" applyNumberFormat="1" applyFont="1" applyFill="0" applyBorder="0" applyAlignment="1" applyProtection="0">
      <alignment vertical="center"/>
    </xf>
    <xf numFmtId="0" fontId="4" borderId="1" applyNumberFormat="0" applyFont="1" applyFill="0" applyBorder="1" applyAlignment="1" applyProtection="0">
      <alignment vertical="center"/>
    </xf>
    <xf numFmtId="0" fontId="6" borderId="1" applyNumberFormat="1" applyFont="1" applyFill="0" applyBorder="1" applyAlignment="1" applyProtection="0">
      <alignment horizontal="center" vertical="center"/>
    </xf>
    <xf numFmtId="1" fontId="6" borderId="1" applyNumberFormat="1" applyFont="1" applyFill="0" applyBorder="1" applyAlignment="1" applyProtection="0">
      <alignment horizontal="justify" vertical="center"/>
    </xf>
    <xf numFmtId="0" fontId="7" borderId="1" applyNumberFormat="1" applyFont="1" applyFill="0" applyBorder="1" applyAlignment="1" applyProtection="0">
      <alignment horizontal="justify" vertical="center"/>
    </xf>
    <xf numFmtId="1" fontId="6" borderId="2" applyNumberFormat="1" applyFont="1" applyFill="0" applyBorder="1" applyAlignment="1" applyProtection="0">
      <alignment horizontal="justify" vertical="center"/>
    </xf>
    <xf numFmtId="0" fontId="8" borderId="1" applyNumberFormat="1" applyFont="1" applyFill="0" applyBorder="1" applyAlignment="1" applyProtection="0">
      <alignment vertical="center"/>
    </xf>
    <xf numFmtId="0" fontId="9" fillId="4" borderId="3" applyNumberFormat="1" applyFont="1" applyFill="1" applyBorder="1" applyAlignment="1" applyProtection="0">
      <alignment vertical="center" wrapText="1"/>
    </xf>
    <xf numFmtId="0" fontId="6" borderId="4" applyNumberFormat="1" applyFont="1" applyFill="0" applyBorder="1" applyAlignment="1" applyProtection="0">
      <alignment horizontal="justify" vertical="center"/>
    </xf>
    <xf numFmtId="59" fontId="6" borderId="1" applyNumberFormat="1" applyFont="1" applyFill="0" applyBorder="1" applyAlignment="1" applyProtection="0">
      <alignment horizontal="justify" vertical="center"/>
    </xf>
    <xf numFmtId="60" fontId="6" borderId="1" applyNumberFormat="1" applyFont="1" applyFill="0" applyBorder="1" applyAlignment="1" applyProtection="0">
      <alignment horizontal="justify" vertical="center"/>
    </xf>
    <xf numFmtId="0" fontId="6" borderId="1" applyNumberFormat="1" applyFont="1" applyFill="0" applyBorder="1" applyAlignment="1" applyProtection="0">
      <alignment horizontal="justify" vertical="center"/>
    </xf>
    <xf numFmtId="1" fontId="6" borderId="5" applyNumberFormat="1" applyFont="1" applyFill="0" applyBorder="1" applyAlignment="1" applyProtection="0">
      <alignment horizontal="justify" vertical="center"/>
    </xf>
    <xf numFmtId="0" fontId="8" fillId="4" borderId="3" applyNumberFormat="1" applyFont="1" applyFill="1" applyBorder="1" applyAlignment="1" applyProtection="0">
      <alignment vertical="center" wrapText="1"/>
    </xf>
    <xf numFmtId="0" fontId="9" fillId="4" borderId="6" applyNumberFormat="1" applyFont="1" applyFill="1" applyBorder="1" applyAlignment="1" applyProtection="0">
      <alignment vertical="center" wrapText="1"/>
    </xf>
    <xf numFmtId="0" fontId="6" borderId="7" applyNumberFormat="1" applyFont="1" applyFill="0" applyBorder="1" applyAlignment="1" applyProtection="0">
      <alignment horizontal="justify" vertical="center"/>
    </xf>
    <xf numFmtId="61" fontId="6" borderId="1" applyNumberFormat="1" applyFont="1" applyFill="0" applyBorder="1" applyAlignment="1" applyProtection="0">
      <alignment horizontal="justify" vertical="center"/>
    </xf>
    <xf numFmtId="0" fontId="7" borderId="8" applyNumberFormat="1" applyFont="1" applyFill="0" applyBorder="1" applyAlignment="1" applyProtection="0">
      <alignment horizontal="justify" vertical="center"/>
    </xf>
    <xf numFmtId="0" fontId="13" borderId="1" applyNumberFormat="1" applyFont="1" applyFill="0" applyBorder="1" applyAlignment="1" applyProtection="0">
      <alignment horizontal="left" vertical="center" wrapText="1"/>
    </xf>
    <xf numFmtId="0" fontId="4" borderId="1" applyNumberFormat="1" applyFont="1" applyFill="0" applyBorder="1" applyAlignment="1" applyProtection="0">
      <alignment vertical="center" wrapText="1"/>
    </xf>
    <xf numFmtId="0" fontId="14" borderId="1" applyNumberFormat="1" applyFont="1" applyFill="0" applyBorder="1" applyAlignment="1" applyProtection="0">
      <alignment horizontal="left" vertical="center" wrapText="1"/>
    </xf>
    <xf numFmtId="0" fontId="15" borderId="1" applyNumberFormat="1" applyFont="1" applyFill="0" applyBorder="1" applyAlignment="1" applyProtection="0">
      <alignment vertical="center" wrapText="1"/>
    </xf>
    <xf numFmtId="0" fontId="16" borderId="1" applyNumberFormat="1" applyFont="1" applyFill="0" applyBorder="1" applyAlignment="1" applyProtection="0">
      <alignment horizontal="left" vertical="center" wrapText="1"/>
    </xf>
    <xf numFmtId="0" fontId="19" borderId="1" applyNumberFormat="1" applyFont="1" applyFill="0" applyBorder="1" applyAlignment="1" applyProtection="0">
      <alignment vertical="center" wrapText="1"/>
    </xf>
    <xf numFmtId="0" fontId="21" borderId="1" applyNumberFormat="1" applyFont="1" applyFill="0" applyBorder="1" applyAlignment="1" applyProtection="0">
      <alignment vertical="center" wrapText="1"/>
    </xf>
    <xf numFmtId="0" fontId="22" borderId="1" applyNumberFormat="1" applyFont="1" applyFill="0" applyBorder="1" applyAlignment="1" applyProtection="0">
      <alignment vertical="center"/>
    </xf>
    <xf numFmtId="0" fontId="22" borderId="1" applyNumberFormat="1" applyFont="1" applyFill="0" applyBorder="1" applyAlignment="1" applyProtection="0">
      <alignment vertical="center" wrapText="1"/>
    </xf>
    <xf numFmtId="0" fontId="24" borderId="1" applyNumberFormat="1" applyFont="1" applyFill="0" applyBorder="1" applyAlignment="1" applyProtection="0">
      <alignment horizontal="left" vertical="center" wrapText="1"/>
    </xf>
    <xf numFmtId="0" fontId="15" borderId="1" applyNumberFormat="1" applyFont="1" applyFill="0" applyBorder="1" applyAlignment="1" applyProtection="0">
      <alignment horizontal="left" vertical="center" wrapText="1"/>
    </xf>
    <xf numFmtId="0" fontId="25" borderId="1" applyNumberFormat="1" applyFont="1" applyFill="0" applyBorder="1" applyAlignment="1" applyProtection="0">
      <alignment horizontal="left" vertical="center" wrapText="1"/>
    </xf>
    <xf numFmtId="0" fontId="14" borderId="1" applyNumberFormat="0" applyFont="1" applyFill="0" applyBorder="1" applyAlignment="1" applyProtection="0">
      <alignment horizontal="left" vertical="center" wrapText="1"/>
    </xf>
    <xf numFmtId="0" fontId="15" borderId="1" applyNumberFormat="0" applyFont="1" applyFill="0" applyBorder="1" applyAlignment="1" applyProtection="0">
      <alignment vertical="center" wrapText="1"/>
    </xf>
    <xf numFmtId="0" fontId="8" borderId="1" applyNumberFormat="0" applyFont="1" applyFill="0" applyBorder="1" applyAlignment="1" applyProtection="0">
      <alignment vertical="center"/>
    </xf>
    <xf numFmtId="0" fontId="26" applyNumberFormat="1" applyFont="1" applyFill="0" applyBorder="0" applyAlignment="1" applyProtection="0">
      <alignment horizontal="left" vertical="top" wrapText="1"/>
    </xf>
    <xf numFmtId="0" fontId="26" fillId="4" borderId="9" applyNumberFormat="1" applyFont="1" applyFill="1" applyBorder="1" applyAlignment="1" applyProtection="0">
      <alignment horizontal="center" vertical="top" wrapText="1"/>
    </xf>
    <xf numFmtId="0" fontId="26" fillId="4" borderId="9" applyNumberFormat="1" applyFont="1" applyFill="1" applyBorder="1" applyAlignment="1" applyProtection="0">
      <alignment horizontal="left" vertical="top" wrapText="1"/>
    </xf>
    <xf numFmtId="0" fontId="26" fillId="4" borderId="10" applyNumberFormat="1" applyFont="1" applyFill="1" applyBorder="1" applyAlignment="1" applyProtection="0">
      <alignment horizontal="center" vertical="top" wrapText="1"/>
    </xf>
    <xf numFmtId="0" fontId="26" fillId="4" borderId="10" applyNumberFormat="1" applyFont="1" applyFill="1" applyBorder="1" applyAlignment="1" applyProtection="0">
      <alignment horizontal="left" vertical="top" wrapText="1"/>
    </xf>
    <xf numFmtId="0" fontId="26" fillId="4" borderId="10" applyNumberFormat="1" applyFont="1" applyFill="1" applyBorder="1" applyAlignment="1" applyProtection="0">
      <alignment horizontal="right" vertical="top" wrapText="1"/>
    </xf>
    <xf numFmtId="0" fontId="34" fillId="4" borderId="10" applyNumberFormat="1" applyFont="1" applyFill="1" applyBorder="1" applyAlignment="1" applyProtection="0">
      <alignment horizontal="center" vertical="top" wrapText="1"/>
    </xf>
    <xf numFmtId="0" fontId="26" fillId="4" borderId="11" applyNumberFormat="1" applyFont="1" applyFill="1" applyBorder="1" applyAlignment="1" applyProtection="0">
      <alignment horizontal="right" vertical="top" wrapText="1"/>
    </xf>
    <xf numFmtId="0" fontId="26" fillId="4" borderId="11" applyNumberFormat="1" applyFont="1" applyFill="1" applyBorder="1" applyAlignment="1" applyProtection="0">
      <alignment horizontal="center" vertical="top" wrapText="1"/>
    </xf>
    <xf numFmtId="0" fontId="26" fillId="4" borderId="12" applyNumberFormat="1" applyFont="1" applyFill="1" applyBorder="1" applyAlignment="1" applyProtection="0">
      <alignment horizontal="center" vertical="top" wrapText="1"/>
    </xf>
    <xf numFmtId="0" fontId="26" fillId="4" borderId="13" applyNumberFormat="1" applyFont="1" applyFill="1" applyBorder="1" applyAlignment="1" applyProtection="0">
      <alignment horizontal="center" vertical="top" wrapText="1"/>
    </xf>
    <xf numFmtId="0" fontId="26" fillId="4" borderId="14" applyNumberFormat="1" applyFont="1" applyFill="1" applyBorder="1" applyAlignment="1" applyProtection="0">
      <alignment horizontal="center" vertical="top" wrapText="1"/>
    </xf>
    <xf numFmtId="0" fontId="26" fillId="4" borderId="15" applyNumberFormat="1" applyFont="1" applyFill="1" applyBorder="1" applyAlignment="1" applyProtection="0">
      <alignment horizontal="center" vertical="top" wrapText="1"/>
    </xf>
    <xf numFmtId="0" fontId="26" fillId="4" borderId="16" applyNumberFormat="1" applyFont="1" applyFill="1" applyBorder="1" applyAlignment="1" applyProtection="0">
      <alignment horizontal="right" vertical="top" wrapText="1"/>
    </xf>
    <xf numFmtId="0" fontId="26" fillId="4" borderId="16" applyNumberFormat="1" applyFont="1" applyFill="1" applyBorder="1" applyAlignment="1" applyProtection="0">
      <alignment horizontal="center" vertical="top" wrapText="1"/>
    </xf>
    <xf numFmtId="0" fontId="17" fillId="4" borderId="10" applyNumberFormat="1" applyFont="1" applyFill="1" applyBorder="1" applyAlignment="1" applyProtection="0">
      <alignment horizontal="right" vertical="top" wrapText="1"/>
    </xf>
    <xf numFmtId="0" fontId="26" fillId="4" borderId="17" applyNumberFormat="1" applyFont="1" applyFill="1" applyBorder="1" applyAlignment="1" applyProtection="0">
      <alignment horizontal="center" vertical="top" wrapText="1"/>
    </xf>
    <xf numFmtId="0" fontId="26" fillId="4" borderId="12" applyNumberFormat="1" applyFont="1" applyFill="1" applyBorder="1" applyAlignment="1" applyProtection="0">
      <alignment horizontal="right" vertical="top" wrapText="1"/>
    </xf>
    <xf numFmtId="0" fontId="26" fillId="4" borderId="12" applyNumberFormat="1" applyFont="1" applyFill="1" applyBorder="1" applyAlignment="1" applyProtection="0">
      <alignment horizontal="left" vertical="top" wrapText="1"/>
    </xf>
    <xf numFmtId="0" fontId="26" fillId="4" borderId="18" applyNumberFormat="1" applyFont="1" applyFill="1" applyBorder="1" applyAlignment="1" applyProtection="0">
      <alignment horizontal="center" vertical="top" wrapText="1"/>
    </xf>
    <xf numFmtId="0" fontId="39" fillId="4" borderId="18" applyNumberFormat="1" applyFont="1" applyFill="1" applyBorder="1" applyAlignment="1" applyProtection="0">
      <alignment horizontal="center" vertical="top" wrapText="1"/>
    </xf>
    <xf numFmtId="0" fontId="26" fillId="4" borderId="19" applyNumberFormat="1" applyFont="1" applyFill="1" applyBorder="1" applyAlignment="1" applyProtection="0">
      <alignment horizontal="center" vertical="top" wrapText="1"/>
    </xf>
    <xf numFmtId="0" fontId="4" applyNumberFormat="1" applyFont="1" applyFill="0" applyBorder="0" applyAlignment="1" applyProtection="0">
      <alignment vertical="center"/>
    </xf>
    <xf numFmtId="0" fontId="4" applyNumberFormat="1" applyFont="1" applyFill="0" applyBorder="0" applyAlignment="1" applyProtection="0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660066"/>
      <rgbColor rgb="ffff6600"/>
      <rgbColor rgb="ff000090"/>
      <rgbColor rgb="ffffffff"/>
      <rgbColor rgb="ff0432ff"/>
      <rgbColor rgb="ffdd0806"/>
      <rgbColor rgb="ffff7c00"/>
      <rgbColor rgb="ffe62300"/>
      <rgbColor rgb="ff032adc"/>
      <rgbColor rgb="ff800000"/>
      <rgbColor rgb="ffff00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8</xdr:col>
      <xdr:colOff>746760</xdr:colOff>
      <xdr:row>0</xdr:row>
      <xdr:rowOff>0</xdr:rowOff>
    </xdr:from>
    <xdr:to>
      <xdr:col>12</xdr:col>
      <xdr:colOff>873760</xdr:colOff>
      <xdr:row>13</xdr:row>
      <xdr:rowOff>71437</xdr:rowOff>
    </xdr:to>
    <xdr:pic>
      <xdr:nvPicPr>
        <xdr:cNvPr id="2" name="image.png"/>
        <xdr:cNvPicPr/>
      </xdr:nvPicPr>
      <xdr:blipFill>
        <a:blip r:embed="rId1">
          <a:extLst/>
        </a:blip>
        <a:stretch>
          <a:fillRect/>
        </a:stretch>
      </xdr:blipFill>
      <xdr:spPr>
        <a:xfrm>
          <a:off x="8874759" y="-363220"/>
          <a:ext cx="4191001" cy="22177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657225</xdr:colOff>
      <xdr:row>38</xdr:row>
      <xdr:rowOff>37785</xdr:rowOff>
    </xdr:from>
    <xdr:to>
      <xdr:col>6</xdr:col>
      <xdr:colOff>279386</xdr:colOff>
      <xdr:row>71</xdr:row>
      <xdr:rowOff>103935</xdr:rowOff>
    </xdr:to>
    <xdr:pic>
      <xdr:nvPicPr>
        <xdr:cNvPr id="3" name="image.png"/>
        <xdr:cNvPicPr/>
      </xdr:nvPicPr>
      <xdr:blipFill>
        <a:blip r:embed="rId2">
          <a:extLst/>
        </a:blip>
        <a:srcRect l="0" t="0" r="0" b="0"/>
        <a:stretch>
          <a:fillRect/>
        </a:stretch>
      </xdr:blipFill>
      <xdr:spPr>
        <a:xfrm>
          <a:off x="657225" y="6311585"/>
          <a:ext cx="5718162" cy="55144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1" width="2" customWidth="1"/>
    <col min="2" max="4" width="28" customWidth="1"/>
  </cols>
  <sheetData>
    <row r="3" ht="50" customHeight="1">
      <c r="B3" t="s" s="1">
        <v>0</v>
      </c>
      <c r="C3"/>
      <c r="D3"/>
    </row>
    <row r="7">
      <c r="B7" t="s" s="2">
        <v>1</v>
      </c>
      <c r="C7" t="s" s="2">
        <v>2</v>
      </c>
      <c r="D7" t="s" s="2">
        <v>3</v>
      </c>
    </row>
    <row r="9">
      <c r="B9" t="s" s="3">
        <v>4</v>
      </c>
      <c r="C9" s="3"/>
      <c r="D9" s="3"/>
    </row>
    <row r="10">
      <c r="B10" s="4"/>
      <c r="C10" t="s" s="4">
        <v>5</v>
      </c>
      <c r="D10" t="s" s="5">
        <v>6</v>
      </c>
    </row>
    <row r="11">
      <c r="B11" s="4"/>
      <c r="C11" t="s" s="4">
        <v>81</v>
      </c>
      <c r="D11" t="s" s="5">
        <v>82</v>
      </c>
    </row>
    <row r="12">
      <c r="B12" s="4"/>
      <c r="C12" t="s" s="4">
        <v>132</v>
      </c>
      <c r="D12" t="s" s="5">
        <v>133</v>
      </c>
    </row>
    <row r="13">
      <c r="B13" t="s" s="3">
        <v>134</v>
      </c>
      <c r="C13" s="3"/>
      <c r="D13" s="3"/>
    </row>
    <row r="14">
      <c r="B14" s="4"/>
      <c r="C14" t="s" s="4">
        <v>5</v>
      </c>
      <c r="D14" t="s" s="5">
        <v>134</v>
      </c>
    </row>
    <row r="15">
      <c r="B15" t="s" s="3">
        <v>135</v>
      </c>
      <c r="C15" s="3"/>
      <c r="D15" s="3"/>
    </row>
    <row r="16">
      <c r="B16" s="4"/>
      <c r="C16" t="s" s="4">
        <v>5</v>
      </c>
      <c r="D16" t="s" s="5">
        <v>135</v>
      </c>
    </row>
  </sheetData>
  <mergeCells count="1">
    <mergeCell ref="B3:D3"/>
  </mergeCells>
  <hyperlinks>
    <hyperlink ref="D10" location="'Sheet1 - 表格 1'!R1C1" tooltip="" display="Sheet1 - 表格 1"/>
    <hyperlink ref="D11" location="'Sheet1 - 表格 1-1'!R1C1" tooltip="" display="Sheet1 - 表格 1-1"/>
    <hyperlink ref="D12" location="'Sheet1 - 繪圖'!R1C1" tooltip="" display="Sheet1 - 繪圖"/>
    <hyperlink ref="D14" location="'Sheet2'!R1C1" tooltip="" display="Sheet2"/>
    <hyperlink ref="D16" location="'Sheet3'!R1C1" tooltip="" display="Sheet3"/>
  </hyperlinks>
</worksheet>
</file>

<file path=xl/worksheets/sheet2.xml><?xml version="1.0" encoding="utf-8"?>
<worksheet xmlns:r="http://schemas.openxmlformats.org/officeDocument/2006/relationships" xmlns="http://schemas.openxmlformats.org/spreadsheetml/2006/main">
  <dimension ref="A1:H83"/>
  <sheetViews>
    <sheetView workbookViewId="0" showGridLines="0" defaultGridColor="1"/>
  </sheetViews>
  <sheetFormatPr defaultColWidth="9.625" defaultRowHeight="21.75" customHeight="1" outlineLevelRow="0" outlineLevelCol="0"/>
  <cols>
    <col min="1" max="1" width="31.375" style="6" customWidth="1"/>
    <col min="2" max="2" width="36.75" style="6" customWidth="1"/>
    <col min="3" max="3" hidden="1" width="9.625" style="6" customWidth="1"/>
    <col min="4" max="4" width="6.125" style="6" customWidth="1"/>
    <col min="5" max="5" width="22.5" style="6" customWidth="1"/>
    <col min="6" max="6" width="9.625" style="6" customWidth="1"/>
    <col min="7" max="7" width="9.625" style="6" customWidth="1"/>
    <col min="8" max="8" width="9.625" style="6" customWidth="1"/>
    <col min="9" max="256" width="9.625" style="6" customWidth="1"/>
  </cols>
  <sheetData>
    <row r="1" ht="21.75" customHeight="1">
      <c r="A1" s="7"/>
      <c r="B1" t="s" s="8">
        <v>7</v>
      </c>
      <c r="C1" s="7"/>
      <c r="D1" s="7"/>
      <c r="E1" t="s" s="8">
        <v>8</v>
      </c>
      <c r="F1" s="7"/>
      <c r="G1" s="7"/>
      <c r="H1" s="7"/>
    </row>
    <row r="2" ht="21.75" customHeight="1">
      <c r="A2" s="9"/>
      <c r="B2" s="7"/>
      <c r="C2" t="s" s="10">
        <v>9</v>
      </c>
      <c r="D2" t="s" s="10">
        <v>10</v>
      </c>
      <c r="E2" s="7"/>
      <c r="F2" s="7"/>
      <c r="G2" s="7"/>
      <c r="H2" s="7"/>
    </row>
    <row r="3" ht="21.75" customHeight="1">
      <c r="A3" s="11"/>
      <c r="B3" s="7"/>
      <c r="C3" t="s" s="12">
        <v>11</v>
      </c>
      <c r="D3" s="12">
        <v>2007</v>
      </c>
      <c r="E3" s="7"/>
      <c r="F3" s="7"/>
      <c r="G3" s="7"/>
      <c r="H3" s="7"/>
    </row>
    <row r="4" ht="21.75" customHeight="1">
      <c r="A4" t="s" s="13">
        <v>12</v>
      </c>
      <c r="B4" t="s" s="14">
        <v>13</v>
      </c>
      <c r="C4" s="15"/>
      <c r="D4" s="16">
        <v>2311</v>
      </c>
      <c r="E4" t="s" s="12">
        <v>14</v>
      </c>
      <c r="F4" s="7"/>
      <c r="G4" s="7"/>
      <c r="H4" s="7"/>
    </row>
    <row r="5" ht="21.75" customHeight="1">
      <c r="A5" t="s" s="13">
        <v>15</v>
      </c>
      <c r="B5" t="s" s="14">
        <v>16</v>
      </c>
      <c r="C5" s="9"/>
      <c r="D5" s="17">
        <v>1344</v>
      </c>
      <c r="E5" t="s" s="12">
        <v>14</v>
      </c>
      <c r="F5" s="7"/>
      <c r="G5" s="7"/>
      <c r="H5" s="7"/>
    </row>
    <row r="6" ht="21.75" customHeight="1">
      <c r="A6" t="s" s="13">
        <v>17</v>
      </c>
      <c r="B6" t="s" s="14">
        <v>18</v>
      </c>
      <c r="C6" s="7"/>
      <c r="D6" s="12">
        <f>D4-D5</f>
        <v>967</v>
      </c>
      <c r="E6" t="s" s="12">
        <v>19</v>
      </c>
      <c r="F6" s="7"/>
      <c r="G6" s="7"/>
      <c r="H6" s="7"/>
    </row>
    <row r="7" ht="8" customHeight="1">
      <c r="A7" s="18"/>
      <c r="B7" s="7"/>
      <c r="C7" s="7"/>
      <c r="D7" s="7"/>
      <c r="E7" s="7"/>
      <c r="F7" s="7"/>
      <c r="G7" s="7"/>
      <c r="H7" s="7"/>
    </row>
    <row r="8" ht="21.75" customHeight="1">
      <c r="A8" t="s" s="13">
        <v>20</v>
      </c>
      <c r="B8" t="s" s="14">
        <v>21</v>
      </c>
      <c r="C8" s="9"/>
      <c r="D8" s="17">
        <v>0</v>
      </c>
      <c r="E8" t="s" s="12">
        <v>14</v>
      </c>
      <c r="F8" s="7"/>
      <c r="G8" s="7"/>
      <c r="H8" s="7"/>
    </row>
    <row r="9" ht="21.75" customHeight="1">
      <c r="A9" t="s" s="19">
        <v>22</v>
      </c>
      <c r="B9" t="s" s="14">
        <v>23</v>
      </c>
      <c r="C9" s="9"/>
      <c r="D9" s="17">
        <v>0</v>
      </c>
      <c r="E9" t="s" s="12">
        <v>14</v>
      </c>
      <c r="F9" s="7"/>
      <c r="G9" s="7"/>
      <c r="H9" s="7"/>
    </row>
    <row r="10" ht="21.75" customHeight="1">
      <c r="A10" t="s" s="20">
        <v>24</v>
      </c>
      <c r="B10" t="s" s="21">
        <v>25</v>
      </c>
      <c r="C10" s="9"/>
      <c r="D10" s="17">
        <v>276</v>
      </c>
      <c r="E10" t="s" s="12">
        <v>14</v>
      </c>
      <c r="F10" s="7"/>
      <c r="G10" s="7"/>
      <c r="H10" s="7"/>
    </row>
    <row r="11" ht="21.75" customHeight="1">
      <c r="A11" t="s" s="19">
        <v>26</v>
      </c>
      <c r="B11" t="s" s="14">
        <v>27</v>
      </c>
      <c r="C11" s="7"/>
      <c r="D11" s="12">
        <f>D8+D9+D10</f>
        <v>276</v>
      </c>
      <c r="E11" t="s" s="12">
        <v>28</v>
      </c>
      <c r="F11" s="7"/>
      <c r="G11" s="22"/>
      <c r="H11" s="22"/>
    </row>
    <row r="12" ht="8" customHeight="1">
      <c r="A12" s="18"/>
      <c r="B12" s="7"/>
      <c r="C12" s="7"/>
      <c r="D12" s="7"/>
      <c r="E12" s="7"/>
      <c r="F12" s="7"/>
      <c r="G12" s="7"/>
      <c r="H12" s="7"/>
    </row>
    <row r="13" ht="21.75" customHeight="1">
      <c r="A13" t="s" s="19">
        <v>29</v>
      </c>
      <c r="B13" t="s" s="14">
        <v>30</v>
      </c>
      <c r="C13" s="7"/>
      <c r="D13" s="12">
        <f>D6-D11</f>
        <v>691</v>
      </c>
      <c r="E13" t="s" s="12">
        <v>31</v>
      </c>
      <c r="F13" s="7"/>
      <c r="G13" s="9"/>
      <c r="H13" s="9"/>
    </row>
    <row r="14" ht="21.75" customHeight="1">
      <c r="A14" t="s" s="13">
        <v>32</v>
      </c>
      <c r="B14" t="s" s="14">
        <v>33</v>
      </c>
      <c r="C14" s="9"/>
      <c r="D14" s="17">
        <v>0</v>
      </c>
      <c r="E14" t="s" s="12">
        <v>14</v>
      </c>
      <c r="F14" s="7"/>
      <c r="G14" s="7"/>
      <c r="H14" s="7"/>
    </row>
    <row r="15" ht="21.75" customHeight="1">
      <c r="A15" t="s" s="19">
        <v>34</v>
      </c>
      <c r="B15" t="s" s="14">
        <v>35</v>
      </c>
      <c r="C15" s="7"/>
      <c r="D15" s="12">
        <f>D13+D14</f>
        <v>691</v>
      </c>
      <c r="E15" t="s" s="17">
        <v>36</v>
      </c>
      <c r="F15" s="7"/>
      <c r="G15" s="9"/>
      <c r="H15" s="9"/>
    </row>
    <row r="16" ht="21.75" customHeight="1">
      <c r="A16" t="s" s="19">
        <v>37</v>
      </c>
      <c r="B16" t="s" s="14">
        <v>38</v>
      </c>
      <c r="C16" s="9"/>
      <c r="D16" s="17">
        <v>141</v>
      </c>
      <c r="E16" t="s" s="12">
        <v>39</v>
      </c>
      <c r="F16" s="7"/>
      <c r="G16" s="7"/>
      <c r="H16" s="7"/>
    </row>
    <row r="17" ht="8" customHeight="1">
      <c r="A17" s="18"/>
      <c r="B17" s="7"/>
      <c r="C17" s="7"/>
      <c r="D17" s="7"/>
      <c r="E17" s="7"/>
      <c r="F17" s="7"/>
      <c r="G17" s="7"/>
      <c r="H17" s="7"/>
    </row>
    <row r="18" ht="21.75" customHeight="1">
      <c r="A18" t="s" s="13">
        <v>40</v>
      </c>
      <c r="B18" t="s" s="14">
        <v>41</v>
      </c>
      <c r="C18" s="7"/>
      <c r="D18" s="12">
        <f>D15-D16</f>
        <v>550</v>
      </c>
      <c r="E18" t="s" s="12">
        <v>42</v>
      </c>
      <c r="F18" s="7"/>
      <c r="G18" s="9"/>
      <c r="H18" s="7"/>
    </row>
    <row r="19" ht="21.75" customHeight="1">
      <c r="A19" t="s" s="13">
        <v>43</v>
      </c>
      <c r="B19" t="s" s="14">
        <v>44</v>
      </c>
      <c r="C19" s="9"/>
      <c r="D19" s="17">
        <f>0.34*D18</f>
        <v>187</v>
      </c>
      <c r="E19" t="s" s="12">
        <v>45</v>
      </c>
      <c r="F19" s="7"/>
      <c r="G19" s="7"/>
      <c r="H19" s="7"/>
    </row>
    <row r="20" ht="21.75" customHeight="1">
      <c r="A20" t="s" s="13">
        <v>46</v>
      </c>
      <c r="B20" t="s" s="14">
        <v>47</v>
      </c>
      <c r="C20" s="7"/>
      <c r="D20" s="12">
        <f>D18-D19</f>
        <v>363</v>
      </c>
      <c r="E20" t="s" s="17">
        <v>48</v>
      </c>
      <c r="F20" s="7"/>
      <c r="G20" s="9"/>
      <c r="H20" s="9"/>
    </row>
    <row r="21" ht="21" customHeight="1">
      <c r="A21" t="s" s="23">
        <v>49</v>
      </c>
      <c r="B21" t="s" s="17">
        <v>50</v>
      </c>
      <c r="C21" s="9"/>
      <c r="D21" s="17">
        <f>(1/3)*D20</f>
        <v>121</v>
      </c>
      <c r="E21" t="s" s="12">
        <v>51</v>
      </c>
      <c r="F21" s="7"/>
      <c r="G21" s="7"/>
      <c r="H21" s="7"/>
    </row>
    <row r="22" ht="21.75" customHeight="1">
      <c r="A22" t="s" s="12">
        <v>52</v>
      </c>
      <c r="B22" t="s" s="17">
        <v>53</v>
      </c>
      <c r="C22" s="7"/>
      <c r="D22" s="12">
        <f>D20-D21</f>
        <v>242</v>
      </c>
      <c r="E22" t="s" s="17">
        <v>54</v>
      </c>
      <c r="F22" s="9"/>
      <c r="G22" s="7"/>
      <c r="H22" s="9"/>
    </row>
    <row r="23" ht="21.75" customHeight="1">
      <c r="A23" t="s" s="12">
        <v>55</v>
      </c>
      <c r="B23" t="s" s="12">
        <v>56</v>
      </c>
      <c r="C23" s="7"/>
      <c r="D23" s="7"/>
      <c r="E23" s="7"/>
      <c r="F23" s="7"/>
      <c r="G23" s="7"/>
      <c r="H23" s="7"/>
    </row>
    <row r="24" ht="21.75" customHeight="1">
      <c r="A24" t="s" s="12">
        <v>57</v>
      </c>
      <c r="B24" s="7"/>
      <c r="C24" s="7"/>
      <c r="D24" s="7"/>
      <c r="E24" s="7"/>
      <c r="F24" s="7"/>
      <c r="G24" s="7"/>
      <c r="H24" s="7"/>
    </row>
    <row r="25" ht="18" customHeight="1">
      <c r="A25" t="s" s="24">
        <v>58</v>
      </c>
      <c r="B25" s="25">
        <v>2009</v>
      </c>
      <c r="C25" s="7"/>
      <c r="D25" s="25">
        <f>1+B25</f>
        <v>2010</v>
      </c>
      <c r="E25" s="7"/>
      <c r="F25" s="7"/>
      <c r="G25" s="7"/>
      <c r="H25" s="7"/>
    </row>
    <row r="26" ht="18" customHeight="1">
      <c r="A26" t="s" s="26">
        <v>59</v>
      </c>
      <c r="B26" s="25"/>
      <c r="C26" s="7"/>
      <c r="D26" s="25"/>
      <c r="E26" s="7"/>
      <c r="F26" s="7"/>
      <c r="G26" s="7"/>
      <c r="H26" s="7"/>
    </row>
    <row r="27" ht="19" customHeight="1">
      <c r="A27" t="s" s="26">
        <v>60</v>
      </c>
      <c r="B27" s="27">
        <v>84</v>
      </c>
      <c r="C27" s="7"/>
      <c r="D27" s="27">
        <v>98</v>
      </c>
      <c r="E27" s="7"/>
      <c r="F27" s="7"/>
      <c r="G27" s="7"/>
      <c r="H27" s="7"/>
    </row>
    <row r="28" ht="19" customHeight="1">
      <c r="A28" t="s" s="26">
        <v>61</v>
      </c>
      <c r="B28" s="27">
        <v>0</v>
      </c>
      <c r="C28" s="7"/>
      <c r="D28" s="27">
        <v>0</v>
      </c>
      <c r="E28" s="7"/>
      <c r="F28" s="7"/>
      <c r="G28" s="7"/>
      <c r="H28" s="7"/>
    </row>
    <row r="29" ht="19" customHeight="1">
      <c r="A29" t="s" s="26">
        <v>62</v>
      </c>
      <c r="B29" s="27">
        <v>165</v>
      </c>
      <c r="C29" s="7"/>
      <c r="D29" s="27">
        <v>188</v>
      </c>
      <c r="E29" s="7"/>
      <c r="F29" s="7"/>
      <c r="G29" s="7"/>
      <c r="H29" s="7"/>
    </row>
    <row r="30" ht="19" customHeight="1">
      <c r="A30" t="s" s="26">
        <v>63</v>
      </c>
      <c r="B30" s="27">
        <v>393</v>
      </c>
      <c r="C30" s="7"/>
      <c r="D30" s="27">
        <v>422</v>
      </c>
      <c r="E30" s="7"/>
      <c r="F30" s="7"/>
      <c r="G30" s="7"/>
      <c r="H30" s="7"/>
    </row>
    <row r="31" ht="19" customHeight="1">
      <c r="A31" t="s" s="26">
        <v>64</v>
      </c>
      <c r="B31" s="27">
        <f>B27+B28+B29+B30</f>
        <v>642</v>
      </c>
      <c r="C31" s="7"/>
      <c r="D31" s="27">
        <f>D27+D28+D29+D30</f>
        <v>708</v>
      </c>
      <c r="E31" s="7"/>
      <c r="F31" s="7"/>
      <c r="G31" s="7"/>
      <c r="H31" s="7"/>
    </row>
    <row r="32" ht="20" customHeight="1">
      <c r="A32" t="s" s="28">
        <v>65</v>
      </c>
      <c r="B32" s="29">
        <v>2731</v>
      </c>
      <c r="C32" s="7"/>
      <c r="D32" s="29">
        <v>2880</v>
      </c>
      <c r="E32" s="7"/>
      <c r="F32" s="7"/>
      <c r="G32" s="7"/>
      <c r="H32" s="7"/>
    </row>
    <row r="33" ht="20" customHeight="1">
      <c r="A33" t="s" s="25">
        <v>66</v>
      </c>
      <c r="B33" s="30">
        <f>B31+B32</f>
        <v>3373</v>
      </c>
      <c r="C33" s="7"/>
      <c r="D33" s="30">
        <f>D31+D32</f>
        <v>3588</v>
      </c>
      <c r="E33" s="7"/>
      <c r="F33" s="7"/>
      <c r="G33" s="7"/>
      <c r="H33" s="7"/>
    </row>
    <row r="34" ht="24" customHeight="1">
      <c r="A34" s="25"/>
      <c r="B34" s="31"/>
      <c r="C34" s="7"/>
      <c r="D34" s="31"/>
      <c r="E34" s="25"/>
      <c r="F34" s="7"/>
      <c r="G34" s="7"/>
      <c r="H34" s="7"/>
    </row>
    <row r="35" ht="20" customHeight="1">
      <c r="A35" t="s" s="26">
        <v>67</v>
      </c>
      <c r="B35" s="32"/>
      <c r="C35" s="7"/>
      <c r="D35" s="32"/>
      <c r="E35" s="25"/>
      <c r="F35" s="7"/>
      <c r="G35" s="7"/>
      <c r="H35" s="7"/>
    </row>
    <row r="36" ht="20" customHeight="1">
      <c r="A36" t="s" s="26">
        <v>68</v>
      </c>
      <c r="B36" s="32"/>
      <c r="C36" s="7"/>
      <c r="D36" s="32"/>
      <c r="E36" s="25"/>
      <c r="F36" s="7"/>
      <c r="G36" s="7"/>
      <c r="H36" s="7"/>
    </row>
    <row r="37" ht="19.4" customHeight="1">
      <c r="A37" t="s" s="33">
        <v>69</v>
      </c>
      <c r="B37" s="27">
        <v>0</v>
      </c>
      <c r="C37" s="7"/>
      <c r="D37" s="27">
        <v>0</v>
      </c>
      <c r="E37" s="25"/>
      <c r="F37" s="7"/>
      <c r="G37" s="7"/>
      <c r="H37" s="7"/>
    </row>
    <row r="38" ht="19" customHeight="1">
      <c r="A38" t="s" s="26">
        <v>70</v>
      </c>
      <c r="B38" s="27">
        <v>0</v>
      </c>
      <c r="C38" s="7"/>
      <c r="D38" s="27">
        <v>0</v>
      </c>
      <c r="E38" s="25"/>
      <c r="F38" s="7"/>
      <c r="G38" s="7"/>
      <c r="H38" s="7"/>
    </row>
    <row r="39" ht="19" customHeight="1">
      <c r="A39" t="s" s="26">
        <v>71</v>
      </c>
      <c r="B39" s="27">
        <v>312</v>
      </c>
      <c r="C39" s="7"/>
      <c r="D39" s="27">
        <v>344</v>
      </c>
      <c r="E39" s="7"/>
      <c r="F39" s="7"/>
      <c r="G39" s="7"/>
      <c r="H39" s="7"/>
    </row>
    <row r="40" ht="19" customHeight="1">
      <c r="A40" t="s" s="26">
        <v>72</v>
      </c>
      <c r="B40" s="27">
        <v>231</v>
      </c>
      <c r="C40" s="7"/>
      <c r="D40" s="27">
        <v>196</v>
      </c>
      <c r="E40" s="7"/>
      <c r="F40" s="7"/>
      <c r="G40" s="7"/>
      <c r="H40" s="7"/>
    </row>
    <row r="41" ht="19" customHeight="1">
      <c r="A41" t="s" s="34">
        <v>73</v>
      </c>
      <c r="B41" s="27">
        <f>B37+B38+B39+B40</f>
        <v>543</v>
      </c>
      <c r="C41" s="7"/>
      <c r="D41" s="27">
        <f>D37+D38+D39+D40</f>
        <v>540</v>
      </c>
      <c r="E41" s="7"/>
      <c r="F41" s="7"/>
      <c r="G41" s="7"/>
      <c r="H41" s="7"/>
    </row>
    <row r="42" ht="19" customHeight="1">
      <c r="A42" t="s" s="26">
        <v>74</v>
      </c>
      <c r="B42" s="27">
        <v>531</v>
      </c>
      <c r="C42" s="7"/>
      <c r="D42" s="27">
        <v>457</v>
      </c>
      <c r="E42" s="7"/>
      <c r="F42" s="7"/>
      <c r="G42" s="7"/>
      <c r="H42" s="7"/>
    </row>
    <row r="43" ht="20" customHeight="1">
      <c r="A43" t="s" s="26">
        <v>75</v>
      </c>
      <c r="B43" s="27">
        <f>B41+B42</f>
        <v>1074</v>
      </c>
      <c r="C43" s="7"/>
      <c r="D43" s="27">
        <f>D41+D42</f>
        <v>997</v>
      </c>
      <c r="E43" s="7"/>
      <c r="F43" s="7"/>
      <c r="G43" s="7"/>
      <c r="H43" s="7"/>
    </row>
    <row r="44" ht="20" customHeight="1">
      <c r="A44" t="s" s="35">
        <v>76</v>
      </c>
      <c r="B44" s="32"/>
      <c r="C44" s="7"/>
      <c r="D44" s="32"/>
      <c r="E44" s="7"/>
      <c r="F44" s="7"/>
      <c r="G44" s="7"/>
      <c r="H44" s="7"/>
    </row>
    <row r="45" ht="19" customHeight="1">
      <c r="A45" t="s" s="26">
        <v>77</v>
      </c>
      <c r="B45" s="27">
        <v>500</v>
      </c>
      <c r="C45" s="7"/>
      <c r="D45" s="27">
        <v>550</v>
      </c>
      <c r="E45" s="7"/>
      <c r="F45" s="7"/>
      <c r="G45" s="7"/>
      <c r="H45" s="7"/>
    </row>
    <row r="46" ht="19" customHeight="1">
      <c r="A46" t="s" s="26">
        <v>78</v>
      </c>
      <c r="B46" s="27">
        <v>1799</v>
      </c>
      <c r="C46" s="7"/>
      <c r="D46" s="27">
        <v>2041</v>
      </c>
      <c r="E46" s="7"/>
      <c r="F46" s="7"/>
      <c r="G46" s="7"/>
      <c r="H46" s="7"/>
    </row>
    <row r="47" ht="20" customHeight="1">
      <c r="A47" t="s" s="26">
        <v>79</v>
      </c>
      <c r="B47" s="27">
        <f>B45+B46</f>
        <v>2299</v>
      </c>
      <c r="C47" s="7"/>
      <c r="D47" s="27">
        <f>D45+D46</f>
        <v>2591</v>
      </c>
      <c r="E47" s="7"/>
      <c r="F47" s="7"/>
      <c r="G47" s="7"/>
      <c r="H47" s="7"/>
    </row>
    <row r="48" ht="20" customHeight="1">
      <c r="A48" t="s" s="26">
        <v>80</v>
      </c>
      <c r="B48" s="30">
        <f>B43+B47</f>
        <v>3373</v>
      </c>
      <c r="C48" s="7"/>
      <c r="D48" s="30">
        <f>D43+D47</f>
        <v>3588</v>
      </c>
      <c r="E48" s="7"/>
      <c r="F48" s="7"/>
      <c r="G48" s="7"/>
      <c r="H48" s="7"/>
    </row>
    <row r="49" ht="19" customHeight="1">
      <c r="A49" s="36"/>
      <c r="B49" s="37"/>
      <c r="C49" s="7"/>
      <c r="D49" s="7"/>
      <c r="E49" s="7"/>
      <c r="F49" s="7"/>
      <c r="G49" s="7"/>
      <c r="H49" s="7"/>
    </row>
    <row r="50" ht="22" customHeight="1">
      <c r="A50" s="38"/>
      <c r="B50" s="7"/>
      <c r="C50" s="7"/>
      <c r="D50" s="7"/>
      <c r="E50" s="7"/>
      <c r="F50" s="7"/>
      <c r="G50" s="7"/>
      <c r="H50" s="7"/>
    </row>
    <row r="51" ht="22" customHeight="1">
      <c r="A51" s="38"/>
      <c r="B51" s="7"/>
      <c r="C51" s="7"/>
      <c r="D51" s="7"/>
      <c r="E51" s="7"/>
      <c r="F51" s="7"/>
      <c r="G51" s="7"/>
      <c r="H51" s="7"/>
    </row>
    <row r="52" ht="22" customHeight="1">
      <c r="A52" s="38"/>
      <c r="B52" s="7"/>
      <c r="C52" s="7"/>
      <c r="D52" s="7"/>
      <c r="E52" s="7"/>
      <c r="F52" s="7"/>
      <c r="G52" s="7"/>
      <c r="H52" s="7"/>
    </row>
    <row r="53" ht="22" customHeight="1">
      <c r="A53" s="38"/>
      <c r="B53" s="7"/>
      <c r="C53" s="7"/>
      <c r="D53" s="7"/>
      <c r="E53" s="7"/>
      <c r="F53" s="7"/>
      <c r="G53" s="7"/>
      <c r="H53" s="7"/>
    </row>
    <row r="54" ht="22" customHeight="1">
      <c r="A54" s="38"/>
      <c r="B54" s="7"/>
      <c r="C54" s="7"/>
      <c r="D54" s="7"/>
      <c r="E54" s="7"/>
      <c r="F54" s="7"/>
      <c r="G54" s="7"/>
      <c r="H54" s="7"/>
    </row>
    <row r="55" ht="22" customHeight="1">
      <c r="A55" s="38"/>
      <c r="B55" s="7"/>
      <c r="C55" s="7"/>
      <c r="D55" s="7"/>
      <c r="E55" s="7"/>
      <c r="F55" s="7"/>
      <c r="G55" s="7"/>
      <c r="H55" s="7"/>
    </row>
    <row r="56" ht="22" customHeight="1">
      <c r="A56" s="38"/>
      <c r="B56" s="7"/>
      <c r="C56" s="7"/>
      <c r="D56" s="7"/>
      <c r="E56" s="7"/>
      <c r="F56" s="7"/>
      <c r="G56" s="7"/>
      <c r="H56" s="7"/>
    </row>
    <row r="57" ht="22" customHeight="1">
      <c r="A57" s="38"/>
      <c r="B57" s="7"/>
      <c r="C57" s="7"/>
      <c r="D57" s="7"/>
      <c r="E57" s="7"/>
      <c r="F57" s="7"/>
      <c r="G57" s="7"/>
      <c r="H57" s="7"/>
    </row>
    <row r="58" ht="22" customHeight="1">
      <c r="A58" s="38"/>
      <c r="B58" s="7"/>
      <c r="C58" s="7"/>
      <c r="D58" s="7"/>
      <c r="E58" s="7"/>
      <c r="F58" s="7"/>
      <c r="G58" s="7"/>
      <c r="H58" s="7"/>
    </row>
    <row r="59" ht="22" customHeight="1">
      <c r="A59" s="38"/>
      <c r="B59" s="7"/>
      <c r="C59" s="7"/>
      <c r="D59" s="7"/>
      <c r="E59" s="7"/>
      <c r="F59" s="7"/>
      <c r="G59" s="7"/>
      <c r="H59" s="7"/>
    </row>
    <row r="60" ht="22" customHeight="1">
      <c r="A60" s="38"/>
      <c r="B60" s="7"/>
      <c r="C60" s="7"/>
      <c r="D60" s="7"/>
      <c r="E60" s="7"/>
      <c r="F60" s="7"/>
      <c r="G60" s="7"/>
      <c r="H60" s="7"/>
    </row>
    <row r="61" ht="22" customHeight="1">
      <c r="A61" s="38"/>
      <c r="B61" s="7"/>
      <c r="C61" s="7"/>
      <c r="D61" s="7"/>
      <c r="E61" s="7"/>
      <c r="F61" s="7"/>
      <c r="G61" s="7"/>
      <c r="H61" s="7"/>
    </row>
    <row r="62" ht="22" customHeight="1">
      <c r="A62" s="38"/>
      <c r="B62" s="7"/>
      <c r="C62" s="7"/>
      <c r="D62" s="7"/>
      <c r="E62" s="7"/>
      <c r="F62" s="7"/>
      <c r="G62" s="7"/>
      <c r="H62" s="7"/>
    </row>
    <row r="63" ht="22" customHeight="1">
      <c r="A63" s="38"/>
      <c r="B63" s="7"/>
      <c r="C63" s="7"/>
      <c r="D63" s="7"/>
      <c r="E63" s="7"/>
      <c r="F63" s="7"/>
      <c r="G63" s="7"/>
      <c r="H63" s="7"/>
    </row>
    <row r="64" ht="22" customHeight="1">
      <c r="A64" s="38"/>
      <c r="B64" s="7"/>
      <c r="C64" s="7"/>
      <c r="D64" s="7"/>
      <c r="E64" s="7"/>
      <c r="F64" s="7"/>
      <c r="G64" s="7"/>
      <c r="H64" s="7"/>
    </row>
    <row r="65" ht="22" customHeight="1">
      <c r="A65" s="38"/>
      <c r="B65" s="7"/>
      <c r="C65" s="7"/>
      <c r="D65" s="7"/>
      <c r="E65" s="7"/>
      <c r="F65" s="7"/>
      <c r="G65" s="7"/>
      <c r="H65" s="7"/>
    </row>
    <row r="66" ht="22" customHeight="1">
      <c r="A66" s="38"/>
      <c r="B66" s="7"/>
      <c r="C66" s="7"/>
      <c r="D66" s="7"/>
      <c r="E66" s="7"/>
      <c r="F66" s="7"/>
      <c r="G66" s="7"/>
      <c r="H66" s="7"/>
    </row>
    <row r="67" ht="22" customHeight="1">
      <c r="A67" s="38"/>
      <c r="B67" s="7"/>
      <c r="C67" s="7"/>
      <c r="D67" s="7"/>
      <c r="E67" s="7"/>
      <c r="F67" s="7"/>
      <c r="G67" s="7"/>
      <c r="H67" s="7"/>
    </row>
    <row r="68" ht="22" customHeight="1">
      <c r="A68" s="38"/>
      <c r="B68" s="7"/>
      <c r="C68" s="7"/>
      <c r="D68" s="7"/>
      <c r="E68" s="7"/>
      <c r="F68" s="7"/>
      <c r="G68" s="7"/>
      <c r="H68" s="7"/>
    </row>
    <row r="69" ht="22" customHeight="1">
      <c r="A69" s="38"/>
      <c r="B69" s="7"/>
      <c r="C69" s="7"/>
      <c r="D69" s="7"/>
      <c r="E69" s="7"/>
      <c r="F69" s="7"/>
      <c r="G69" s="7"/>
      <c r="H69" s="7"/>
    </row>
    <row r="70" ht="22" customHeight="1">
      <c r="A70" s="38"/>
      <c r="B70" s="7"/>
      <c r="C70" s="7"/>
      <c r="D70" s="7"/>
      <c r="E70" s="7"/>
      <c r="F70" s="7"/>
      <c r="G70" s="7"/>
      <c r="H70" s="7"/>
    </row>
    <row r="71" ht="22" customHeight="1">
      <c r="A71" s="38"/>
      <c r="B71" s="7"/>
      <c r="C71" s="7"/>
      <c r="D71" s="7"/>
      <c r="E71" s="7"/>
      <c r="F71" s="7"/>
      <c r="G71" s="7"/>
      <c r="H71" s="7"/>
    </row>
    <row r="72" ht="22" customHeight="1">
      <c r="A72" s="38"/>
      <c r="B72" s="7"/>
      <c r="C72" s="7"/>
      <c r="D72" s="7"/>
      <c r="E72" s="7"/>
      <c r="F72" s="7"/>
      <c r="G72" s="7"/>
      <c r="H72" s="7"/>
    </row>
    <row r="73" ht="22" customHeight="1">
      <c r="A73" s="38"/>
      <c r="B73" s="7"/>
      <c r="C73" s="7"/>
      <c r="D73" s="7"/>
      <c r="E73" s="7"/>
      <c r="F73" s="7"/>
      <c r="G73" s="7"/>
      <c r="H73" s="7"/>
    </row>
    <row r="74" ht="22" customHeight="1">
      <c r="A74" s="38"/>
      <c r="B74" s="7"/>
      <c r="C74" s="7"/>
      <c r="D74" s="7"/>
      <c r="E74" s="7"/>
      <c r="F74" s="7"/>
      <c r="G74" s="7"/>
      <c r="H74" s="7"/>
    </row>
    <row r="75" ht="22" customHeight="1">
      <c r="A75" s="38"/>
      <c r="B75" s="7"/>
      <c r="C75" s="7"/>
      <c r="D75" s="7"/>
      <c r="E75" s="7"/>
      <c r="F75" s="7"/>
      <c r="G75" s="7"/>
      <c r="H75" s="7"/>
    </row>
    <row r="76" ht="22" customHeight="1">
      <c r="A76" s="38"/>
      <c r="B76" s="7"/>
      <c r="C76" s="7"/>
      <c r="D76" s="7"/>
      <c r="E76" s="7"/>
      <c r="F76" s="7"/>
      <c r="G76" s="7"/>
      <c r="H76" s="7"/>
    </row>
    <row r="77" ht="22" customHeight="1">
      <c r="A77" s="38"/>
      <c r="B77" s="7"/>
      <c r="C77" s="7"/>
      <c r="D77" s="7"/>
      <c r="E77" s="7"/>
      <c r="F77" s="7"/>
      <c r="G77" s="7"/>
      <c r="H77" s="7"/>
    </row>
    <row r="78" ht="22" customHeight="1">
      <c r="A78" s="38"/>
      <c r="B78" s="7"/>
      <c r="C78" s="7"/>
      <c r="D78" s="7"/>
      <c r="E78" s="7"/>
      <c r="F78" s="7"/>
      <c r="G78" s="7"/>
      <c r="H78" s="7"/>
    </row>
    <row r="79" ht="22" customHeight="1">
      <c r="A79" s="38"/>
      <c r="B79" s="7"/>
      <c r="C79" s="7"/>
      <c r="D79" s="7"/>
      <c r="E79" s="7"/>
      <c r="F79" s="7"/>
      <c r="G79" s="7"/>
      <c r="H79" s="7"/>
    </row>
    <row r="80" ht="22" customHeight="1">
      <c r="A80" s="38"/>
      <c r="B80" s="7"/>
      <c r="C80" s="7"/>
      <c r="D80" s="7"/>
      <c r="E80" s="7"/>
      <c r="F80" s="7"/>
      <c r="G80" s="7"/>
      <c r="H80" s="7"/>
    </row>
    <row r="81" ht="22" customHeight="1">
      <c r="A81" s="38"/>
      <c r="B81" s="7"/>
      <c r="C81" s="7"/>
      <c r="D81" s="7"/>
      <c r="E81" s="7"/>
      <c r="F81" s="7"/>
      <c r="G81" s="7"/>
      <c r="H81" s="7"/>
    </row>
    <row r="82" ht="22" customHeight="1">
      <c r="A82" s="38"/>
      <c r="B82" s="7"/>
      <c r="C82" s="7"/>
      <c r="D82" s="7"/>
      <c r="E82" s="7"/>
      <c r="F82" s="7"/>
      <c r="G82" s="7"/>
      <c r="H82" s="7"/>
    </row>
    <row r="83" ht="22" customHeight="1">
      <c r="A83" s="38"/>
      <c r="B83" s="7"/>
      <c r="C83" s="7"/>
      <c r="D83" s="7"/>
      <c r="E83" s="7"/>
      <c r="F83" s="7"/>
      <c r="G83" s="7"/>
      <c r="H83" s="7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E20"/>
  <sheetViews>
    <sheetView workbookViewId="0" showGridLines="0" defaultGridColor="1"/>
  </sheetViews>
  <sheetFormatPr defaultColWidth="11.9068" defaultRowHeight="31.95" customHeight="1" outlineLevelRow="0" outlineLevelCol="0"/>
  <cols>
    <col min="1" max="1" width="15" style="39" customWidth="1"/>
    <col min="2" max="2" width="12.75" style="39" customWidth="1"/>
    <col min="3" max="3" width="2.25" style="39" customWidth="1"/>
    <col min="4" max="4" width="17.25" style="39" customWidth="1"/>
    <col min="5" max="5" width="12.2812" style="39" customWidth="1"/>
    <col min="6" max="256" width="11.9062" style="39" customWidth="1"/>
  </cols>
  <sheetData>
    <row r="1" ht="33.25" customHeight="1">
      <c r="A1" t="s" s="40">
        <v>83</v>
      </c>
      <c r="B1" s="41"/>
      <c r="C1" s="41"/>
      <c r="D1" s="41"/>
      <c r="E1" s="41"/>
    </row>
    <row r="2" ht="33.25" customHeight="1">
      <c r="A2" t="s" s="42">
        <v>84</v>
      </c>
      <c r="B2" s="43"/>
      <c r="C2" s="43"/>
      <c r="D2" s="43"/>
      <c r="E2" s="43"/>
    </row>
    <row r="3" ht="33.25" customHeight="1">
      <c r="A3" t="s" s="42">
        <v>85</v>
      </c>
      <c r="B3" s="43"/>
      <c r="C3" s="43"/>
      <c r="D3" s="43"/>
      <c r="E3" s="43"/>
    </row>
    <row r="4" ht="28.15" customHeight="1">
      <c r="A4" t="s" s="42">
        <v>86</v>
      </c>
      <c r="B4" t="s" s="42">
        <v>87</v>
      </c>
      <c r="C4" t="s" s="42">
        <v>87</v>
      </c>
      <c r="D4" t="s" s="43">
        <v>88</v>
      </c>
      <c r="E4" s="43"/>
    </row>
    <row r="5" ht="28.15" customHeight="1">
      <c r="A5" t="s" s="44">
        <v>89</v>
      </c>
      <c r="B5" t="s" s="42">
        <v>87</v>
      </c>
      <c r="C5" t="s" s="42">
        <v>87</v>
      </c>
      <c r="D5" t="s" s="44">
        <v>90</v>
      </c>
      <c r="E5" t="s" s="45"/>
    </row>
    <row r="6" ht="28.15" customHeight="1">
      <c r="A6" t="s" s="44">
        <v>91</v>
      </c>
      <c r="B6" t="s" s="42">
        <v>92</v>
      </c>
      <c r="C6" t="s" s="42">
        <v>87</v>
      </c>
      <c r="D6" t="s" s="43">
        <v>93</v>
      </c>
      <c r="E6" t="s" s="42">
        <v>94</v>
      </c>
    </row>
    <row r="7" ht="28.15" customHeight="1">
      <c r="A7" t="s" s="44">
        <v>95</v>
      </c>
      <c r="B7" t="s" s="42">
        <v>96</v>
      </c>
      <c r="C7" t="s" s="42">
        <v>87</v>
      </c>
      <c r="D7" t="s" s="44">
        <v>97</v>
      </c>
      <c r="E7" t="s" s="42">
        <v>98</v>
      </c>
    </row>
    <row r="8" ht="28.15" customHeight="1">
      <c r="A8" t="s" s="44">
        <v>99</v>
      </c>
      <c r="B8" t="s" s="42">
        <v>100</v>
      </c>
      <c r="C8" t="s" s="42">
        <v>87</v>
      </c>
      <c r="D8" t="s" s="44">
        <v>101</v>
      </c>
      <c r="E8" t="s" s="42">
        <v>102</v>
      </c>
    </row>
    <row r="9" ht="28.15" customHeight="1">
      <c r="A9" t="s" s="46">
        <v>103</v>
      </c>
      <c r="B9" t="s" s="47">
        <v>104</v>
      </c>
      <c r="C9" t="s" s="42">
        <v>87</v>
      </c>
      <c r="D9" t="s" s="46">
        <v>105</v>
      </c>
      <c r="E9" t="s" s="47">
        <v>106</v>
      </c>
    </row>
    <row r="10" ht="28.15" customHeight="1">
      <c r="A10" t="s" s="48">
        <v>107</v>
      </c>
      <c r="B10" t="s" s="49">
        <v>108</v>
      </c>
      <c r="C10" t="s" s="50">
        <v>87</v>
      </c>
      <c r="D10" t="s" s="48">
        <v>109</v>
      </c>
      <c r="E10" t="s" s="49">
        <v>110</v>
      </c>
    </row>
    <row r="11" ht="28.15" customHeight="1">
      <c r="A11" t="s" s="51">
        <v>87</v>
      </c>
      <c r="B11" t="s" s="51">
        <v>87</v>
      </c>
      <c r="C11" t="s" s="42">
        <v>87</v>
      </c>
      <c r="D11" t="s" s="52">
        <v>111</v>
      </c>
      <c r="E11" t="s" s="53">
        <v>112</v>
      </c>
    </row>
    <row r="12" ht="28.15" customHeight="1">
      <c r="A12" t="s" s="54"/>
      <c r="B12" t="s" s="42">
        <v>87</v>
      </c>
      <c r="C12" t="s" s="55">
        <v>87</v>
      </c>
      <c r="D12" t="s" s="56">
        <v>113</v>
      </c>
      <c r="E12" t="s" s="49">
        <v>114</v>
      </c>
    </row>
    <row r="13" ht="27.2" customHeight="1">
      <c r="A13" t="s" s="43">
        <v>115</v>
      </c>
      <c r="B13" t="s" s="42">
        <v>116</v>
      </c>
      <c r="C13" t="s" s="42">
        <v>87</v>
      </c>
      <c r="D13" t="s" s="51">
        <v>87</v>
      </c>
      <c r="E13" t="s" s="51">
        <v>87</v>
      </c>
    </row>
    <row r="14" ht="28.15" customHeight="1">
      <c r="A14" s="43"/>
      <c r="B14" s="43"/>
      <c r="C14" s="43"/>
      <c r="D14" t="s" s="43">
        <v>117</v>
      </c>
      <c r="E14" s="43"/>
    </row>
    <row r="15" ht="28.15" customHeight="1">
      <c r="A15" t="s" s="44">
        <v>118</v>
      </c>
      <c r="B15" t="s" s="42">
        <v>119</v>
      </c>
      <c r="C15" t="s" s="42">
        <v>87</v>
      </c>
      <c r="D15" t="s" s="44">
        <v>120</v>
      </c>
      <c r="E15" t="s" s="42">
        <v>104</v>
      </c>
    </row>
    <row r="16" ht="28.15" customHeight="1">
      <c r="A16" t="s" s="46">
        <v>121</v>
      </c>
      <c r="B16" t="s" s="47">
        <v>102</v>
      </c>
      <c r="C16" t="s" s="42">
        <v>87</v>
      </c>
      <c r="D16" t="s" s="46">
        <v>122</v>
      </c>
      <c r="E16" t="s" s="47">
        <v>123</v>
      </c>
    </row>
    <row r="17" ht="28.15" customHeight="1">
      <c r="A17" t="s" s="57">
        <v>124</v>
      </c>
      <c r="B17" t="s" s="49">
        <v>125</v>
      </c>
      <c r="C17" t="s" s="50">
        <v>87</v>
      </c>
      <c r="D17" t="s" s="48">
        <v>126</v>
      </c>
      <c r="E17" t="s" s="49">
        <v>127</v>
      </c>
    </row>
    <row r="18" ht="27.2" customHeight="1">
      <c r="A18" t="s" s="53">
        <v>87</v>
      </c>
      <c r="B18" t="s" s="53">
        <v>87</v>
      </c>
      <c r="C18" t="s" s="42">
        <v>87</v>
      </c>
      <c r="D18" t="s" s="53">
        <v>87</v>
      </c>
      <c r="E18" t="s" s="53">
        <v>87</v>
      </c>
    </row>
    <row r="19" ht="28.15" customHeight="1">
      <c r="A19" t="s" s="48">
        <v>128</v>
      </c>
      <c r="B19" t="s" s="49">
        <v>129</v>
      </c>
      <c r="C19" t="s" s="50">
        <v>87</v>
      </c>
      <c r="D19" t="s" s="48">
        <v>130</v>
      </c>
      <c r="E19" t="s" s="49">
        <v>129</v>
      </c>
    </row>
    <row r="20" ht="11.8" customHeight="1">
      <c r="A20" t="s" s="58">
        <v>131</v>
      </c>
      <c r="B20" t="s" s="59"/>
      <c r="C20" t="s" s="60">
        <v>131</v>
      </c>
      <c r="D20" t="s" s="58">
        <v>131</v>
      </c>
      <c r="E20" t="s" s="58">
        <v>131</v>
      </c>
    </row>
  </sheetData>
  <mergeCells count="8">
    <mergeCell ref="E13:E14"/>
    <mergeCell ref="C13:C14"/>
    <mergeCell ref="B13:B14"/>
    <mergeCell ref="A13:A14"/>
    <mergeCell ref="D4:E4"/>
    <mergeCell ref="A3:E3"/>
    <mergeCell ref="A2:E2"/>
    <mergeCell ref="A1:E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256" width="10" customWidth="1"/>
  </cols>
  <sheetData/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  <drawing r:id="rId1"/>
  <legacyDrawing r:id="rId2"/>
</worksheet>
</file>

<file path=xl/worksheets/sheet5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7.625" defaultRowHeight="16.5" customHeight="1" outlineLevelRow="0" outlineLevelCol="0"/>
  <cols>
    <col min="1" max="1" width="7.625" style="61" customWidth="1"/>
    <col min="2" max="2" width="7.625" style="61" customWidth="1"/>
    <col min="3" max="3" width="7.625" style="61" customWidth="1"/>
    <col min="4" max="4" width="7.625" style="61" customWidth="1"/>
    <col min="5" max="5" width="7.625" style="61" customWidth="1"/>
    <col min="6" max="256" width="7.625" style="61" customWidth="1"/>
  </cols>
  <sheetData>
    <row r="1" ht="16.6" customHeight="1">
      <c r="A1" s="7"/>
      <c r="B1" s="7"/>
      <c r="C1" s="7"/>
      <c r="D1" s="7"/>
      <c r="E1" s="7"/>
    </row>
    <row r="2" ht="16.6" customHeight="1">
      <c r="A2" s="7"/>
      <c r="B2" s="7"/>
      <c r="C2" s="7"/>
      <c r="D2" s="7"/>
      <c r="E2" s="7"/>
    </row>
    <row r="3" ht="16.6" customHeight="1">
      <c r="A3" s="7"/>
      <c r="B3" s="7"/>
      <c r="C3" s="7"/>
      <c r="D3" s="7"/>
      <c r="E3" s="7"/>
    </row>
    <row r="4" ht="16.6" customHeight="1">
      <c r="A4" s="7"/>
      <c r="B4" s="7"/>
      <c r="C4" s="7"/>
      <c r="D4" s="7"/>
      <c r="E4" s="7"/>
    </row>
    <row r="5" ht="16.6" customHeight="1">
      <c r="A5" s="7"/>
      <c r="B5" s="7"/>
      <c r="C5" s="7"/>
      <c r="D5" s="7"/>
      <c r="E5" s="7"/>
    </row>
    <row r="6" ht="16.6" customHeight="1">
      <c r="A6" s="7"/>
      <c r="B6" s="7"/>
      <c r="C6" s="7"/>
      <c r="D6" s="7"/>
      <c r="E6" s="7"/>
    </row>
    <row r="7" ht="16.6" customHeight="1">
      <c r="A7" s="7"/>
      <c r="B7" s="7"/>
      <c r="C7" s="7"/>
      <c r="D7" s="7"/>
      <c r="E7" s="7"/>
    </row>
    <row r="8" ht="16.6" customHeight="1">
      <c r="A8" s="7"/>
      <c r="B8" s="7"/>
      <c r="C8" s="7"/>
      <c r="D8" s="7"/>
      <c r="E8" s="7"/>
    </row>
    <row r="9" ht="16.6" customHeight="1">
      <c r="A9" s="7"/>
      <c r="B9" s="7"/>
      <c r="C9" s="7"/>
      <c r="D9" s="7"/>
      <c r="E9" s="7"/>
    </row>
    <row r="10" ht="16.6" customHeight="1">
      <c r="A10" s="7"/>
      <c r="B10" s="7"/>
      <c r="C10" s="7"/>
      <c r="D10" s="7"/>
      <c r="E10" s="7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&amp;L&amp;"Helvetica,Regular"&amp;12&amp;K000000	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7.625" defaultRowHeight="16.5" customHeight="1" outlineLevelRow="0" outlineLevelCol="0"/>
  <cols>
    <col min="1" max="1" width="7.625" style="62" customWidth="1"/>
    <col min="2" max="2" width="7.625" style="62" customWidth="1"/>
    <col min="3" max="3" width="7.625" style="62" customWidth="1"/>
    <col min="4" max="4" width="7.625" style="62" customWidth="1"/>
    <col min="5" max="5" width="7.625" style="62" customWidth="1"/>
    <col min="6" max="256" width="7.625" style="62" customWidth="1"/>
  </cols>
  <sheetData>
    <row r="1" ht="16.6" customHeight="1">
      <c r="A1" s="7"/>
      <c r="B1" s="7"/>
      <c r="C1" s="7"/>
      <c r="D1" s="7"/>
      <c r="E1" s="7"/>
    </row>
    <row r="2" ht="16.6" customHeight="1">
      <c r="A2" s="7"/>
      <c r="B2" s="7"/>
      <c r="C2" s="7"/>
      <c r="D2" s="7"/>
      <c r="E2" s="7"/>
    </row>
    <row r="3" ht="16.6" customHeight="1">
      <c r="A3" s="7"/>
      <c r="B3" s="7"/>
      <c r="C3" s="7"/>
      <c r="D3" s="7"/>
      <c r="E3" s="7"/>
    </row>
    <row r="4" ht="16.6" customHeight="1">
      <c r="A4" s="7"/>
      <c r="B4" s="7"/>
      <c r="C4" s="7"/>
      <c r="D4" s="7"/>
      <c r="E4" s="7"/>
    </row>
    <row r="5" ht="16.6" customHeight="1">
      <c r="A5" s="7"/>
      <c r="B5" s="7"/>
      <c r="C5" s="7"/>
      <c r="D5" s="7"/>
      <c r="E5" s="7"/>
    </row>
    <row r="6" ht="16.6" customHeight="1">
      <c r="A6" s="7"/>
      <c r="B6" s="7"/>
      <c r="C6" s="7"/>
      <c r="D6" s="7"/>
      <c r="E6" s="7"/>
    </row>
    <row r="7" ht="16.6" customHeight="1">
      <c r="A7" s="7"/>
      <c r="B7" s="7"/>
      <c r="C7" s="7"/>
      <c r="D7" s="7"/>
      <c r="E7" s="7"/>
    </row>
    <row r="8" ht="16.6" customHeight="1">
      <c r="A8" s="7"/>
      <c r="B8" s="7"/>
      <c r="C8" s="7"/>
      <c r="D8" s="7"/>
      <c r="E8" s="7"/>
    </row>
    <row r="9" ht="16.6" customHeight="1">
      <c r="A9" s="7"/>
      <c r="B9" s="7"/>
      <c r="C9" s="7"/>
      <c r="D9" s="7"/>
      <c r="E9" s="7"/>
    </row>
    <row r="10" ht="16.6" customHeight="1">
      <c r="A10" s="7"/>
      <c r="B10" s="7"/>
      <c r="C10" s="7"/>
      <c r="D10" s="7"/>
      <c r="E10" s="7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